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E3B5D07C-8902-40A7-B6EE-8534D7FE9FAF}" xr6:coauthVersionLast="47" xr6:coauthVersionMax="47" xr10:uidLastSave="{00000000-0000-0000-0000-000000000000}"/>
  <bookViews>
    <workbookView xWindow="-28920" yWindow="-1605" windowWidth="29040" windowHeight="15525" xr2:uid="{F7849C1A-ED65-4A76-AF28-852F151B8277}"/>
  </bookViews>
  <sheets>
    <sheet name="機能要件一覧表" sheetId="5" r:id="rId1"/>
  </sheets>
  <definedNames>
    <definedName name="_xlnm._FilterDatabase" localSheetId="0" hidden="1">機能要件一覧表!$A$3:$G$126</definedName>
    <definedName name="_xlnm.Print_Titles" localSheetId="0">機能要件一覧表!$1:$3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6" i="5" l="1"/>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C129" i="5"/>
  <c r="C130" i="5"/>
  <c r="C131" i="5"/>
  <c r="C132" i="5"/>
</calcChain>
</file>

<file path=xl/sharedStrings.xml><?xml version="1.0" encoding="utf-8"?>
<sst xmlns="http://schemas.openxmlformats.org/spreadsheetml/2006/main" count="243" uniqueCount="243">
  <si>
    <t>機能</t>
    <rPh sb="0" eb="2">
      <t>キノウ</t>
    </rPh>
    <phoneticPr fontId="3"/>
  </si>
  <si>
    <t>チェック欄</t>
    <rPh sb="4" eb="5">
      <t>ラン</t>
    </rPh>
    <phoneticPr fontId="3"/>
  </si>
  <si>
    <t>説明・補足</t>
    <rPh sb="0" eb="2">
      <t>セツメイ</t>
    </rPh>
    <rPh sb="3" eb="5">
      <t>ホソク</t>
    </rPh>
    <phoneticPr fontId="3"/>
  </si>
  <si>
    <t>共通</t>
    <rPh sb="0" eb="2">
      <t>キョウツウ</t>
    </rPh>
    <phoneticPr fontId="3"/>
  </si>
  <si>
    <t>基本</t>
    <rPh sb="0" eb="2">
      <t>キホン</t>
    </rPh>
    <phoneticPr fontId="3"/>
  </si>
  <si>
    <t>文書の収受から廃棄に至る一連の文書ライフサイクルを総合的に管理可能なシステムであること。</t>
    <phoneticPr fontId="3"/>
  </si>
  <si>
    <t>登録画面</t>
    <phoneticPr fontId="3"/>
  </si>
  <si>
    <t>文書の管理単位</t>
    <rPh sb="0" eb="2">
      <t>ブンショ</t>
    </rPh>
    <rPh sb="3" eb="5">
      <t>カンリ</t>
    </rPh>
    <rPh sb="5" eb="7">
      <t>タンイ</t>
    </rPh>
    <phoneticPr fontId="3"/>
  </si>
  <si>
    <t>メニュー構成</t>
  </si>
  <si>
    <t>収受文書作成</t>
    <rPh sb="2" eb="4">
      <t>ブンショ</t>
    </rPh>
    <rPh sb="4" eb="6">
      <t>サクセイ</t>
    </rPh>
    <phoneticPr fontId="3"/>
  </si>
  <si>
    <t>電子文書の管理もできること。</t>
    <rPh sb="0" eb="2">
      <t>デンシ</t>
    </rPh>
    <rPh sb="2" eb="4">
      <t>ブンショ</t>
    </rPh>
    <rPh sb="5" eb="7">
      <t>カンリ</t>
    </rPh>
    <phoneticPr fontId="3"/>
  </si>
  <si>
    <t>電子メールの
収受</t>
    <rPh sb="0" eb="2">
      <t>デンシ</t>
    </rPh>
    <rPh sb="7" eb="9">
      <t>シュウジュ</t>
    </rPh>
    <phoneticPr fontId="3"/>
  </si>
  <si>
    <t>供覧文書作成</t>
  </si>
  <si>
    <t>供覧用紙をシステム上で作成できること。</t>
    <rPh sb="0" eb="2">
      <t>キョウラン</t>
    </rPh>
    <rPh sb="2" eb="4">
      <t>ヨウシ</t>
    </rPh>
    <rPh sb="9" eb="10">
      <t>ジョウ</t>
    </rPh>
    <rPh sb="11" eb="13">
      <t>サクセイ</t>
    </rPh>
    <phoneticPr fontId="3"/>
  </si>
  <si>
    <t>供覧用紙印刷</t>
    <rPh sb="2" eb="4">
      <t>ヨウシ</t>
    </rPh>
    <phoneticPr fontId="3"/>
  </si>
  <si>
    <t>起案</t>
  </si>
  <si>
    <t>起案文書作成</t>
  </si>
  <si>
    <t>起案用紙印刷</t>
    <rPh sb="2" eb="4">
      <t>ヨウシ</t>
    </rPh>
    <phoneticPr fontId="3"/>
  </si>
  <si>
    <t>決裁</t>
    <rPh sb="0" eb="2">
      <t>ケッサイ</t>
    </rPh>
    <phoneticPr fontId="3"/>
  </si>
  <si>
    <t>回議者により修正を指示する文書</t>
  </si>
  <si>
    <t>施行</t>
    <rPh sb="0" eb="2">
      <t>セコウ</t>
    </rPh>
    <phoneticPr fontId="3"/>
  </si>
  <si>
    <t>発送文書作成</t>
    <rPh sb="0" eb="2">
      <t>ハッソウ</t>
    </rPh>
    <phoneticPr fontId="3"/>
  </si>
  <si>
    <t>整理・保管</t>
    <phoneticPr fontId="3"/>
  </si>
  <si>
    <t>登録</t>
    <rPh sb="0" eb="2">
      <t>トウロク</t>
    </rPh>
    <phoneticPr fontId="3"/>
  </si>
  <si>
    <t>ラベル印刷</t>
    <rPh sb="3" eb="5">
      <t>インサツ</t>
    </rPh>
    <phoneticPr fontId="3"/>
  </si>
  <si>
    <t>引継</t>
    <phoneticPr fontId="3"/>
  </si>
  <si>
    <t>引継処理</t>
  </si>
  <si>
    <t>引継候補リストがExcel形式で出力できること。</t>
    <rPh sb="0" eb="2">
      <t>ヒキツギ</t>
    </rPh>
    <rPh sb="2" eb="4">
      <t>コウホ</t>
    </rPh>
    <rPh sb="13" eb="15">
      <t>ケイシキ</t>
    </rPh>
    <rPh sb="16" eb="18">
      <t>シュツリョク</t>
    </rPh>
    <phoneticPr fontId="3"/>
  </si>
  <si>
    <t>（保管場所の変更）</t>
    <rPh sb="1" eb="3">
      <t>ホカン</t>
    </rPh>
    <rPh sb="3" eb="5">
      <t>バショ</t>
    </rPh>
    <rPh sb="6" eb="8">
      <t>ヘンコウ</t>
    </rPh>
    <phoneticPr fontId="3"/>
  </si>
  <si>
    <t>引継予定日の延長ができること。</t>
    <rPh sb="2" eb="5">
      <t>ヨテイビ</t>
    </rPh>
    <rPh sb="6" eb="8">
      <t>エンチョウ</t>
    </rPh>
    <phoneticPr fontId="3"/>
  </si>
  <si>
    <t>引継候補リストに引継・延長の入力ができること。</t>
    <rPh sb="0" eb="2">
      <t>ヒキツギ</t>
    </rPh>
    <rPh sb="2" eb="4">
      <t>コウホ</t>
    </rPh>
    <rPh sb="8" eb="10">
      <t>ヒキツギ</t>
    </rPh>
    <rPh sb="11" eb="13">
      <t>エンチョウ</t>
    </rPh>
    <rPh sb="14" eb="16">
      <t>ニュウリョク</t>
    </rPh>
    <phoneticPr fontId="3"/>
  </si>
  <si>
    <t>上記同様。</t>
    <rPh sb="0" eb="2">
      <t>ジョウキ</t>
    </rPh>
    <rPh sb="2" eb="4">
      <t>ドウヨウ</t>
    </rPh>
    <phoneticPr fontId="3"/>
  </si>
  <si>
    <t>廃棄</t>
    <phoneticPr fontId="3"/>
  </si>
  <si>
    <t>廃棄処理</t>
    <rPh sb="0" eb="2">
      <t>ハイキ</t>
    </rPh>
    <rPh sb="2" eb="4">
      <t>ショリ</t>
    </rPh>
    <phoneticPr fontId="3"/>
  </si>
  <si>
    <t>廃棄候補リストがExcel形式で出力できること。</t>
    <rPh sb="0" eb="2">
      <t>ハイキ</t>
    </rPh>
    <rPh sb="2" eb="4">
      <t>コウホ</t>
    </rPh>
    <rPh sb="13" eb="15">
      <t>ケイシキ</t>
    </rPh>
    <rPh sb="16" eb="18">
      <t>シュツリョク</t>
    </rPh>
    <phoneticPr fontId="3"/>
  </si>
  <si>
    <t>廃棄予定日の延長ができること。</t>
    <rPh sb="0" eb="2">
      <t>ハイキ</t>
    </rPh>
    <rPh sb="2" eb="5">
      <t>ヨテイビ</t>
    </rPh>
    <rPh sb="6" eb="8">
      <t>エンチョウ</t>
    </rPh>
    <phoneticPr fontId="3"/>
  </si>
  <si>
    <t>検索</t>
    <rPh sb="0" eb="2">
      <t>ケンサク</t>
    </rPh>
    <phoneticPr fontId="3"/>
  </si>
  <si>
    <t>文書の検索</t>
    <rPh sb="0" eb="2">
      <t>ブンショ</t>
    </rPh>
    <rPh sb="3" eb="5">
      <t>ケンサク</t>
    </rPh>
    <phoneticPr fontId="3"/>
  </si>
  <si>
    <t>ファイルの検索</t>
    <rPh sb="5" eb="7">
      <t>ケンサク</t>
    </rPh>
    <phoneticPr fontId="3"/>
  </si>
  <si>
    <t>年次処理</t>
    <rPh sb="0" eb="2">
      <t>ネンジ</t>
    </rPh>
    <rPh sb="2" eb="4">
      <t>ショリ</t>
    </rPh>
    <phoneticPr fontId="3"/>
  </si>
  <si>
    <t>事前入力</t>
    <rPh sb="0" eb="2">
      <t>ジゼン</t>
    </rPh>
    <rPh sb="2" eb="4">
      <t>ニュウリョク</t>
    </rPh>
    <phoneticPr fontId="3"/>
  </si>
  <si>
    <t>異動後処理</t>
    <rPh sb="0" eb="2">
      <t>イドウ</t>
    </rPh>
    <rPh sb="3" eb="5">
      <t>ショリ</t>
    </rPh>
    <phoneticPr fontId="3"/>
  </si>
  <si>
    <t>一括変更</t>
    <rPh sb="0" eb="2">
      <t>イッカツ</t>
    </rPh>
    <rPh sb="2" eb="4">
      <t>ヘンコウ</t>
    </rPh>
    <phoneticPr fontId="3"/>
  </si>
  <si>
    <t>その他</t>
    <rPh sb="2" eb="3">
      <t>タ</t>
    </rPh>
    <phoneticPr fontId="3"/>
  </si>
  <si>
    <t>電子文書管理</t>
    <rPh sb="0" eb="2">
      <t>デンシ</t>
    </rPh>
    <rPh sb="2" eb="4">
      <t>ブンショ</t>
    </rPh>
    <rPh sb="4" eb="6">
      <t>カンリ</t>
    </rPh>
    <phoneticPr fontId="3"/>
  </si>
  <si>
    <t>情報公開</t>
    <rPh sb="0" eb="2">
      <t>ジョウホウ</t>
    </rPh>
    <rPh sb="2" eb="4">
      <t>コウカイ</t>
    </rPh>
    <phoneticPr fontId="3"/>
  </si>
  <si>
    <t>管理者機能</t>
    <rPh sb="0" eb="3">
      <t>カンリシャ</t>
    </rPh>
    <rPh sb="3" eb="5">
      <t>キノウ</t>
    </rPh>
    <phoneticPr fontId="3"/>
  </si>
  <si>
    <t>利用権限</t>
    <rPh sb="0" eb="2">
      <t>リヨウ</t>
    </rPh>
    <rPh sb="2" eb="4">
      <t>ケンゲン</t>
    </rPh>
    <phoneticPr fontId="3"/>
  </si>
  <si>
    <t>データ移行</t>
    <rPh sb="3" eb="5">
      <t>イコウ</t>
    </rPh>
    <phoneticPr fontId="3"/>
  </si>
  <si>
    <t>保存箱の収納ファイルリストがExcel形式で作成できること。</t>
    <rPh sb="0" eb="2">
      <t>ホゾン</t>
    </rPh>
    <rPh sb="2" eb="3">
      <t>バコ</t>
    </rPh>
    <rPh sb="4" eb="6">
      <t>シュウノウ</t>
    </rPh>
    <rPh sb="19" eb="21">
      <t>ケイシキ</t>
    </rPh>
    <rPh sb="22" eb="24">
      <t>サクセイ</t>
    </rPh>
    <phoneticPr fontId="3"/>
  </si>
  <si>
    <t>電子決裁の差し戻し後の再開をどの承認者からでも再開できる機能を有すること。</t>
    <rPh sb="0" eb="4">
      <t>デンシケッサイ</t>
    </rPh>
    <rPh sb="5" eb="6">
      <t>サ</t>
    </rPh>
    <rPh sb="7" eb="8">
      <t>モド</t>
    </rPh>
    <rPh sb="9" eb="10">
      <t>ゴ</t>
    </rPh>
    <rPh sb="11" eb="13">
      <t>サイカイ</t>
    </rPh>
    <rPh sb="16" eb="19">
      <t>ショウニンシャ</t>
    </rPh>
    <rPh sb="23" eb="25">
      <t>サイカイ</t>
    </rPh>
    <rPh sb="28" eb="30">
      <t>キノウ</t>
    </rPh>
    <rPh sb="31" eb="32">
      <t>ユウ</t>
    </rPh>
    <phoneticPr fontId="2"/>
  </si>
  <si>
    <t>決裁日の入力</t>
    <rPh sb="0" eb="2">
      <t>ケッサイ</t>
    </rPh>
    <rPh sb="2" eb="3">
      <t>ビ</t>
    </rPh>
    <rPh sb="4" eb="6">
      <t>ニュウリョク</t>
    </rPh>
    <phoneticPr fontId="3"/>
  </si>
  <si>
    <t>統計</t>
    <rPh sb="0" eb="2">
      <t>トウケイ</t>
    </rPh>
    <phoneticPr fontId="2"/>
  </si>
  <si>
    <t>処理をする必要のある文書の一覧画面から選択して起案文書の作成が行えること。</t>
    <rPh sb="5" eb="7">
      <t>ヒツヨウ</t>
    </rPh>
    <rPh sb="10" eb="12">
      <t>ブンショ</t>
    </rPh>
    <phoneticPr fontId="3"/>
  </si>
  <si>
    <t>電子決裁での添付資料確認の効率化のため。</t>
    <rPh sb="0" eb="2">
      <t>デンシ</t>
    </rPh>
    <rPh sb="2" eb="4">
      <t>ケッサイ</t>
    </rPh>
    <rPh sb="6" eb="8">
      <t>テンプ</t>
    </rPh>
    <rPh sb="8" eb="10">
      <t>シリョウ</t>
    </rPh>
    <rPh sb="10" eb="12">
      <t>カクニン</t>
    </rPh>
    <rPh sb="13" eb="16">
      <t>コウリツカ</t>
    </rPh>
    <phoneticPr fontId="3"/>
  </si>
  <si>
    <t>◎ 標準使用で対応可　〇 カスタマイズで対応　△ 代替案にて対応　× 対応不可</t>
    <rPh sb="2" eb="4">
      <t>ヒョウジュン</t>
    </rPh>
    <rPh sb="4" eb="6">
      <t>シヨウ</t>
    </rPh>
    <rPh sb="7" eb="9">
      <t>タイオウ</t>
    </rPh>
    <rPh sb="9" eb="10">
      <t>カ</t>
    </rPh>
    <rPh sb="20" eb="22">
      <t>タイオウ</t>
    </rPh>
    <rPh sb="25" eb="28">
      <t>ダイタイアン</t>
    </rPh>
    <rPh sb="30" eb="32">
      <t>タイオウ</t>
    </rPh>
    <rPh sb="35" eb="37">
      <t>タイオウ</t>
    </rPh>
    <phoneticPr fontId="3"/>
  </si>
  <si>
    <t>職員認証</t>
    <rPh sb="0" eb="2">
      <t>ショクイン</t>
    </rPh>
    <rPh sb="2" eb="4">
      <t>ニンショウ</t>
    </rPh>
    <phoneticPr fontId="2"/>
  </si>
  <si>
    <t>ID及びパスワードによる職員認証を実現、管理できること。</t>
    <rPh sb="20" eb="22">
      <t>カンリ</t>
    </rPh>
    <phoneticPr fontId="3"/>
  </si>
  <si>
    <t>所属・職員名は、ログイン時の認証情報より自動で操作者の情報が初期表示することができること</t>
    <phoneticPr fontId="3"/>
  </si>
  <si>
    <t>必須入力項目はわかりやすく表示され、必項入力項目に未入力又は明らかな誤りがある場合は、入力エラー等のチェックがかかること。</t>
    <rPh sb="0" eb="6">
      <t>ヒッスニュウリョクコウモク</t>
    </rPh>
    <rPh sb="13" eb="15">
      <t>ヒョウジ</t>
    </rPh>
    <rPh sb="28" eb="29">
      <t>マタ</t>
    </rPh>
    <rPh sb="30" eb="31">
      <t>アキ</t>
    </rPh>
    <rPh sb="34" eb="35">
      <t>アヤマ</t>
    </rPh>
    <phoneticPr fontId="4"/>
  </si>
  <si>
    <t>文書番号</t>
    <rPh sb="0" eb="4">
      <t>ブンショバンゴウ</t>
    </rPh>
    <phoneticPr fontId="2"/>
  </si>
  <si>
    <t>文書番号の重複チェックができること。</t>
    <rPh sb="0" eb="2">
      <t>ブンショ</t>
    </rPh>
    <rPh sb="2" eb="4">
      <t>バンゴウ</t>
    </rPh>
    <rPh sb="5" eb="7">
      <t>ジュウフク</t>
    </rPh>
    <phoneticPr fontId="3"/>
  </si>
  <si>
    <t>会計年度及び暦年による一連番号の付番が行えること。</t>
    <rPh sb="0" eb="2">
      <t>カイケイ</t>
    </rPh>
    <rPh sb="2" eb="4">
      <t>ネンド</t>
    </rPh>
    <rPh sb="4" eb="5">
      <t>オヨ</t>
    </rPh>
    <rPh sb="6" eb="8">
      <t>レキネン</t>
    </rPh>
    <rPh sb="11" eb="13">
      <t>イチレン</t>
    </rPh>
    <rPh sb="13" eb="15">
      <t>バンゴウ</t>
    </rPh>
    <rPh sb="16" eb="17">
      <t>フ</t>
    </rPh>
    <rPh sb="17" eb="18">
      <t>バン</t>
    </rPh>
    <rPh sb="19" eb="20">
      <t>オコナ</t>
    </rPh>
    <phoneticPr fontId="3"/>
  </si>
  <si>
    <t>文書番号は、枝番号や同番号への対応が可能であること。</t>
    <rPh sb="0" eb="2">
      <t>ブンショ</t>
    </rPh>
    <rPh sb="2" eb="4">
      <t>バンゴウ</t>
    </rPh>
    <rPh sb="6" eb="9">
      <t>エダバンゴウ</t>
    </rPh>
    <rPh sb="10" eb="11">
      <t>ドウ</t>
    </rPh>
    <rPh sb="11" eb="13">
      <t>バンゴウ</t>
    </rPh>
    <rPh sb="15" eb="17">
      <t>タイオウ</t>
    </rPh>
    <rPh sb="18" eb="20">
      <t>カノウ</t>
    </rPh>
    <phoneticPr fontId="3"/>
  </si>
  <si>
    <t>年度を遡り、前年度の番号を採番できること。</t>
    <phoneticPr fontId="3"/>
  </si>
  <si>
    <t>日付を遡って供覧処理できること</t>
    <rPh sb="0" eb="2">
      <t>ヒヅケ</t>
    </rPh>
    <rPh sb="3" eb="4">
      <t>サカノボ</t>
    </rPh>
    <rPh sb="6" eb="8">
      <t>キョウラン</t>
    </rPh>
    <rPh sb="8" eb="10">
      <t>ショリ</t>
    </rPh>
    <phoneticPr fontId="3"/>
  </si>
  <si>
    <t>日付を遡って起案処理できること</t>
    <rPh sb="0" eb="2">
      <t>ヒヅケ</t>
    </rPh>
    <rPh sb="3" eb="4">
      <t>サカノボ</t>
    </rPh>
    <rPh sb="6" eb="8">
      <t>キアン</t>
    </rPh>
    <rPh sb="8" eb="10">
      <t>ショリ</t>
    </rPh>
    <phoneticPr fontId="3"/>
  </si>
  <si>
    <t>引上げ処理をした際は、途中の承認者を後閲に設定できること。</t>
  </si>
  <si>
    <t>電子決裁で複数の承認依頼文書をまとめて一括承認ができること。</t>
    <rPh sb="5" eb="7">
      <t>フクスウ</t>
    </rPh>
    <rPh sb="8" eb="12">
      <t>ショウニンイライ</t>
    </rPh>
    <rPh sb="12" eb="14">
      <t>ブンショ</t>
    </rPh>
    <rPh sb="19" eb="21">
      <t>イッカツ</t>
    </rPh>
    <phoneticPr fontId="5"/>
  </si>
  <si>
    <t>電子決裁で途中引き上げ（最終決裁者以外での引き上げ処理）、途中引戻し（起案者以外での引き戻し処理）、途中差し戻し（起案者以外に対する差戻し処理）ができること。</t>
    <rPh sb="0" eb="4">
      <t>デンシケッサイ</t>
    </rPh>
    <rPh sb="5" eb="7">
      <t>トチュウ</t>
    </rPh>
    <rPh sb="7" eb="8">
      <t>ヒ</t>
    </rPh>
    <rPh sb="9" eb="10">
      <t>ア</t>
    </rPh>
    <rPh sb="12" eb="17">
      <t>サイシュウケッサイシャ</t>
    </rPh>
    <rPh sb="17" eb="19">
      <t>イガイ</t>
    </rPh>
    <rPh sb="21" eb="22">
      <t>ヒ</t>
    </rPh>
    <rPh sb="23" eb="24">
      <t>ア</t>
    </rPh>
    <rPh sb="25" eb="27">
      <t>ショリ</t>
    </rPh>
    <rPh sb="29" eb="31">
      <t>トチュウ</t>
    </rPh>
    <rPh sb="31" eb="33">
      <t>ヒキモド</t>
    </rPh>
    <rPh sb="35" eb="38">
      <t>キアンシャ</t>
    </rPh>
    <rPh sb="38" eb="40">
      <t>イガイ</t>
    </rPh>
    <rPh sb="42" eb="43">
      <t>ヒ</t>
    </rPh>
    <rPh sb="44" eb="45">
      <t>モド</t>
    </rPh>
    <rPh sb="46" eb="48">
      <t>ショリ</t>
    </rPh>
    <rPh sb="50" eb="52">
      <t>トチュウ</t>
    </rPh>
    <rPh sb="52" eb="53">
      <t>サ</t>
    </rPh>
    <rPh sb="54" eb="55">
      <t>モド</t>
    </rPh>
    <rPh sb="63" eb="64">
      <t>タイ</t>
    </rPh>
    <rPh sb="69" eb="71">
      <t>ショリ</t>
    </rPh>
    <phoneticPr fontId="5"/>
  </si>
  <si>
    <t>公印管理</t>
    <phoneticPr fontId="6"/>
  </si>
  <si>
    <t>保存箱</t>
  </si>
  <si>
    <t>索引目次</t>
    <rPh sb="0" eb="4">
      <t>サクインモクジ</t>
    </rPh>
    <phoneticPr fontId="2"/>
  </si>
  <si>
    <t>書庫</t>
    <rPh sb="0" eb="2">
      <t>ショコ</t>
    </rPh>
    <phoneticPr fontId="2"/>
  </si>
  <si>
    <t>書庫のレイアウトを表示し、文書管理システム上で収納状況が視覚的に把握できること</t>
    <rPh sb="0" eb="2">
      <t>ショコ</t>
    </rPh>
    <rPh sb="9" eb="11">
      <t>ヒョウジ</t>
    </rPh>
    <rPh sb="13" eb="17">
      <t>ブンショカンリ</t>
    </rPh>
    <rPh sb="21" eb="22">
      <t>ジョウ</t>
    </rPh>
    <rPh sb="23" eb="25">
      <t>シュウノウ</t>
    </rPh>
    <rPh sb="25" eb="27">
      <t>ジョウキョウ</t>
    </rPh>
    <rPh sb="28" eb="31">
      <t>シカクテキ</t>
    </rPh>
    <rPh sb="32" eb="34">
      <t>ハアク</t>
    </rPh>
    <phoneticPr fontId="3"/>
  </si>
  <si>
    <t>書庫レイアウトの変更や追加が職員で実施できること。</t>
    <rPh sb="0" eb="2">
      <t>ショコ</t>
    </rPh>
    <rPh sb="8" eb="10">
      <t>ヘンコウ</t>
    </rPh>
    <rPh sb="11" eb="13">
      <t>ツイカ</t>
    </rPh>
    <rPh sb="14" eb="16">
      <t>ショクイン</t>
    </rPh>
    <rPh sb="17" eb="19">
      <t>ジッシ</t>
    </rPh>
    <phoneticPr fontId="3"/>
  </si>
  <si>
    <t>庁内施行</t>
    <rPh sb="0" eb="2">
      <t>チョウナイ</t>
    </rPh>
    <rPh sb="2" eb="4">
      <t>セコウ</t>
    </rPh>
    <phoneticPr fontId="2"/>
  </si>
  <si>
    <t>文書番号の空き番照会ができること。</t>
    <rPh sb="0" eb="4">
      <t>ブンショバンゴウ</t>
    </rPh>
    <rPh sb="5" eb="6">
      <t>ア</t>
    </rPh>
    <rPh sb="7" eb="8">
      <t>バン</t>
    </rPh>
    <rPh sb="8" eb="10">
      <t>ショウカイ</t>
    </rPh>
    <phoneticPr fontId="2"/>
  </si>
  <si>
    <t>完結管理</t>
    <rPh sb="0" eb="2">
      <t>カンケツ</t>
    </rPh>
    <phoneticPr fontId="6"/>
  </si>
  <si>
    <t>決裁ルートは直列だけでなく、並列ルートも設定できること。</t>
    <rPh sb="0" eb="2">
      <t>ケッサイ</t>
    </rPh>
    <rPh sb="6" eb="8">
      <t>チョクレツ</t>
    </rPh>
    <rPh sb="14" eb="16">
      <t>ヘイレツ</t>
    </rPh>
    <rPh sb="20" eb="22">
      <t>セッテイ</t>
    </rPh>
    <phoneticPr fontId="2"/>
  </si>
  <si>
    <t>他システム連携</t>
    <rPh sb="0" eb="1">
      <t>タ</t>
    </rPh>
    <rPh sb="5" eb="7">
      <t>レンケイ</t>
    </rPh>
    <phoneticPr fontId="2"/>
  </si>
  <si>
    <t>施行終了後、完結処理によって文書情報の変更を抑止する機能があること。</t>
    <rPh sb="0" eb="2">
      <t>セコウ</t>
    </rPh>
    <rPh sb="2" eb="5">
      <t>シュウリョウゴ</t>
    </rPh>
    <rPh sb="6" eb="8">
      <t>カンケツ</t>
    </rPh>
    <rPh sb="8" eb="10">
      <t>ショリ</t>
    </rPh>
    <rPh sb="14" eb="16">
      <t>ブンショ</t>
    </rPh>
    <rPh sb="16" eb="18">
      <t>ジョウホウ</t>
    </rPh>
    <rPh sb="19" eb="21">
      <t>ヘンコウ</t>
    </rPh>
    <rPh sb="22" eb="24">
      <t>ヨクシ</t>
    </rPh>
    <rPh sb="26" eb="28">
      <t>キノウ</t>
    </rPh>
    <phoneticPr fontId="2"/>
  </si>
  <si>
    <t>市販のラベル用紙を利用する際に、指定した位置から印字を開始できること。</t>
    <rPh sb="0" eb="2">
      <t>シハン</t>
    </rPh>
    <rPh sb="6" eb="8">
      <t>ヨウシ</t>
    </rPh>
    <rPh sb="9" eb="11">
      <t>リヨウ</t>
    </rPh>
    <rPh sb="13" eb="14">
      <t>サイ</t>
    </rPh>
    <rPh sb="16" eb="18">
      <t>シテイ</t>
    </rPh>
    <rPh sb="20" eb="22">
      <t>イチ</t>
    </rPh>
    <rPh sb="24" eb="26">
      <t>インジ</t>
    </rPh>
    <rPh sb="27" eb="29">
      <t>カイシ</t>
    </rPh>
    <phoneticPr fontId="2"/>
  </si>
  <si>
    <t>文書ファイル単位の閲覧権限</t>
    <rPh sb="9" eb="13">
      <t>エツランケンゲン</t>
    </rPh>
    <phoneticPr fontId="2"/>
  </si>
  <si>
    <t>保存箱を登録し、保存箱内に収納された文書ファイルと紐づけた管理ができること</t>
    <rPh sb="0" eb="2">
      <t>ホゾン</t>
    </rPh>
    <rPh sb="2" eb="3">
      <t>バコ</t>
    </rPh>
    <rPh sb="4" eb="6">
      <t>トウロク</t>
    </rPh>
    <rPh sb="8" eb="10">
      <t>ホゾン</t>
    </rPh>
    <rPh sb="10" eb="11">
      <t>バコ</t>
    </rPh>
    <rPh sb="11" eb="12">
      <t>ナイ</t>
    </rPh>
    <rPh sb="13" eb="15">
      <t>シュウノウ</t>
    </rPh>
    <rPh sb="25" eb="26">
      <t>ヒモ</t>
    </rPh>
    <rPh sb="29" eb="31">
      <t>カンリ</t>
    </rPh>
    <phoneticPr fontId="3"/>
  </si>
  <si>
    <t>文書ファイルに設定された年度（年）と保存年限から「廃棄予定日」を自動計算し、文書ファイルとその中に格納された文書に設定できること。</t>
    <phoneticPr fontId="1"/>
  </si>
  <si>
    <t>作成年度と保存年限から廃棄予定日を自動計算できること。文書ファイルの廃棄予定日に格納された収受文書や起案文書は従うことになる。</t>
    <rPh sb="0" eb="2">
      <t>サクセイ</t>
    </rPh>
    <rPh sb="2" eb="4">
      <t>ネンド</t>
    </rPh>
    <rPh sb="5" eb="7">
      <t>ホゾン</t>
    </rPh>
    <rPh sb="7" eb="9">
      <t>ネンゲン</t>
    </rPh>
    <rPh sb="11" eb="13">
      <t>ハイキ</t>
    </rPh>
    <rPh sb="13" eb="15">
      <t>ヨテイ</t>
    </rPh>
    <rPh sb="15" eb="16">
      <t>ビ</t>
    </rPh>
    <rPh sb="17" eb="19">
      <t>ジドウ</t>
    </rPh>
    <rPh sb="19" eb="21">
      <t>ケイサン</t>
    </rPh>
    <rPh sb="34" eb="36">
      <t>ハイキ</t>
    </rPh>
    <rPh sb="36" eb="38">
      <t>ヨテイ</t>
    </rPh>
    <rPh sb="38" eb="39">
      <t>ビ</t>
    </rPh>
    <rPh sb="40" eb="42">
      <t>カクノウ</t>
    </rPh>
    <rPh sb="45" eb="47">
      <t>シュウジュ</t>
    </rPh>
    <rPh sb="47" eb="49">
      <t>ブンショ</t>
    </rPh>
    <rPh sb="50" eb="52">
      <t>キアン</t>
    </rPh>
    <rPh sb="52" eb="54">
      <t>ブンショ</t>
    </rPh>
    <rPh sb="55" eb="56">
      <t>シタガ</t>
    </rPh>
    <phoneticPr fontId="3"/>
  </si>
  <si>
    <t>作成した文書ファイルにラベル印刷が可能なこと。</t>
    <rPh sb="0" eb="2">
      <t>サクセイ</t>
    </rPh>
    <rPh sb="14" eb="16">
      <t>インサツ</t>
    </rPh>
    <rPh sb="17" eb="19">
      <t>カノウ</t>
    </rPh>
    <phoneticPr fontId="1"/>
  </si>
  <si>
    <t>引継予定日が到来した文書ファイルを書庫へ移管する機能を有すること。</t>
    <rPh sb="2" eb="5">
      <t>ヨテイビ</t>
    </rPh>
    <rPh sb="6" eb="8">
      <t>トウライ</t>
    </rPh>
    <rPh sb="17" eb="19">
      <t>ショコ</t>
    </rPh>
    <rPh sb="20" eb="22">
      <t>イカン</t>
    </rPh>
    <rPh sb="24" eb="26">
      <t>キノウ</t>
    </rPh>
    <rPh sb="27" eb="28">
      <t>ユウ</t>
    </rPh>
    <phoneticPr fontId="3"/>
  </si>
  <si>
    <t>廃棄予定日が到来した文書ファイルを廃棄する機能を有すること。</t>
    <rPh sb="0" eb="2">
      <t>ハイキ</t>
    </rPh>
    <rPh sb="2" eb="5">
      <t>ヨテイビ</t>
    </rPh>
    <rPh sb="6" eb="8">
      <t>トウライ</t>
    </rPh>
    <rPh sb="17" eb="19">
      <t>ハイキ</t>
    </rPh>
    <rPh sb="21" eb="23">
      <t>キノウ</t>
    </rPh>
    <rPh sb="24" eb="25">
      <t>ユウ</t>
    </rPh>
    <phoneticPr fontId="3"/>
  </si>
  <si>
    <t>収納された文書名から該当文書ファイルの検索ができること。</t>
    <rPh sb="0" eb="2">
      <t>シュウノウ</t>
    </rPh>
    <rPh sb="5" eb="8">
      <t>ブンショメイ</t>
    </rPh>
    <rPh sb="10" eb="12">
      <t>ガイトウ</t>
    </rPh>
    <rPh sb="19" eb="21">
      <t>ケンサク</t>
    </rPh>
    <phoneticPr fontId="3"/>
  </si>
  <si>
    <t>文書ファイルの検索結果から情報公開用リストの作成ができること。情報公開用のリストのため，公開用フォルダ名及び公開用文書名にて作成できること。</t>
    <rPh sb="7" eb="9">
      <t>ケンサク</t>
    </rPh>
    <rPh sb="9" eb="11">
      <t>ケッカ</t>
    </rPh>
    <rPh sb="13" eb="15">
      <t>ジョウホウ</t>
    </rPh>
    <rPh sb="15" eb="17">
      <t>コウカイ</t>
    </rPh>
    <rPh sb="17" eb="18">
      <t>ヨウ</t>
    </rPh>
    <rPh sb="22" eb="24">
      <t>サクセイ</t>
    </rPh>
    <rPh sb="31" eb="33">
      <t>ジョウホウ</t>
    </rPh>
    <rPh sb="33" eb="36">
      <t>コウカイヨウ</t>
    </rPh>
    <rPh sb="44" eb="47">
      <t>コウカイヨウ</t>
    </rPh>
    <rPh sb="51" eb="52">
      <t>メイ</t>
    </rPh>
    <rPh sb="52" eb="53">
      <t>オヨ</t>
    </rPh>
    <rPh sb="54" eb="57">
      <t>コウカイヨウ</t>
    </rPh>
    <rPh sb="57" eb="59">
      <t>ブンショ</t>
    </rPh>
    <rPh sb="59" eb="60">
      <t>メイ</t>
    </rPh>
    <rPh sb="62" eb="64">
      <t>サクセイ</t>
    </rPh>
    <phoneticPr fontId="3"/>
  </si>
  <si>
    <t>アップロード、ダウンロードすることなく、電子文書の変更ができること。</t>
    <rPh sb="20" eb="24">
      <t>デンシブンショ</t>
    </rPh>
    <rPh sb="25" eb="27">
      <t>ヘンコウ</t>
    </rPh>
    <phoneticPr fontId="2"/>
  </si>
  <si>
    <t>APPLIC準拠登録製品であること。中間標準レイアウトにて、次期システムへの移行が可能な機能を有すること。</t>
    <rPh sb="6" eb="8">
      <t>ジュンキョ</t>
    </rPh>
    <rPh sb="8" eb="10">
      <t>トウロク</t>
    </rPh>
    <rPh sb="10" eb="12">
      <t>セイヒン</t>
    </rPh>
    <rPh sb="18" eb="22">
      <t>チュウカンヒョウジュン</t>
    </rPh>
    <rPh sb="30" eb="32">
      <t>ジキ</t>
    </rPh>
    <rPh sb="38" eb="40">
      <t>イコウ</t>
    </rPh>
    <rPh sb="41" eb="43">
      <t>カノウ</t>
    </rPh>
    <rPh sb="44" eb="46">
      <t>キノウ</t>
    </rPh>
    <rPh sb="47" eb="48">
      <t>ユウ</t>
    </rPh>
    <phoneticPr fontId="3"/>
  </si>
  <si>
    <t>OSに依存せずに容易に元号の変更に対応する機能があること。</t>
    <rPh sb="3" eb="5">
      <t>イゾン</t>
    </rPh>
    <rPh sb="8" eb="10">
      <t>ヨウイ</t>
    </rPh>
    <rPh sb="11" eb="13">
      <t>ゲンゴウ</t>
    </rPh>
    <rPh sb="14" eb="16">
      <t>ヘンコウ</t>
    </rPh>
    <rPh sb="17" eb="19">
      <t>タイオウ</t>
    </rPh>
    <rPh sb="21" eb="23">
      <t>キノウ</t>
    </rPh>
    <phoneticPr fontId="2"/>
  </si>
  <si>
    <t>起案文書で文書番号の管理を行えること。</t>
    <phoneticPr fontId="2"/>
  </si>
  <si>
    <t>電子決裁の差戻し時、再回議時の再開先指定ができること。</t>
    <rPh sb="0" eb="2">
      <t>デンシ</t>
    </rPh>
    <rPh sb="2" eb="4">
      <t>ケッサイ</t>
    </rPh>
    <rPh sb="5" eb="7">
      <t>サシモド</t>
    </rPh>
    <rPh sb="8" eb="9">
      <t>ジ</t>
    </rPh>
    <rPh sb="10" eb="11">
      <t>サイ</t>
    </rPh>
    <rPh sb="11" eb="13">
      <t>カイギ</t>
    </rPh>
    <rPh sb="13" eb="14">
      <t>ジ</t>
    </rPh>
    <rPh sb="15" eb="17">
      <t>サイカイ</t>
    </rPh>
    <rPh sb="17" eb="18">
      <t>サキ</t>
    </rPh>
    <rPh sb="18" eb="20">
      <t>シテイ</t>
    </rPh>
    <phoneticPr fontId="3"/>
  </si>
  <si>
    <t>起案用紙の様式は、本町の様式で印刷できること。</t>
    <rPh sb="0" eb="4">
      <t>キアンヨウシ</t>
    </rPh>
    <rPh sb="5" eb="7">
      <t>ヨウシキ</t>
    </rPh>
    <rPh sb="10" eb="11">
      <t>マチ</t>
    </rPh>
    <rPh sb="12" eb="14">
      <t>ヨウシキ</t>
    </rPh>
    <rPh sb="15" eb="17">
      <t>インサツ</t>
    </rPh>
    <phoneticPr fontId="2"/>
  </si>
  <si>
    <t>代替案</t>
    <rPh sb="0" eb="3">
      <t>ダイタイアン</t>
    </rPh>
    <phoneticPr fontId="3"/>
  </si>
  <si>
    <t>通算日による一連番号も取得可能であること。</t>
    <rPh sb="0" eb="3">
      <t>ツウサンビ</t>
    </rPh>
    <rPh sb="6" eb="8">
      <t>イチレン</t>
    </rPh>
    <rPh sb="8" eb="10">
      <t>バンゴウ</t>
    </rPh>
    <rPh sb="11" eb="13">
      <t>シュトク</t>
    </rPh>
    <rPh sb="13" eb="15">
      <t>カノウ</t>
    </rPh>
    <phoneticPr fontId="2"/>
  </si>
  <si>
    <t>同種の収受処理をするときに、過去に登録した内容を複写できること。</t>
    <rPh sb="0" eb="2">
      <t>ドウシュ</t>
    </rPh>
    <rPh sb="3" eb="5">
      <t>シュウジュ</t>
    </rPh>
    <rPh sb="5" eb="7">
      <t>ショリ</t>
    </rPh>
    <rPh sb="14" eb="16">
      <t>カコ</t>
    </rPh>
    <rPh sb="17" eb="19">
      <t>トウロク</t>
    </rPh>
    <rPh sb="21" eb="23">
      <t>ナイヨウ</t>
    </rPh>
    <rPh sb="24" eb="26">
      <t>フクシャ</t>
    </rPh>
    <phoneticPr fontId="3"/>
  </si>
  <si>
    <t>収受に伴う起案文書の場合は、メニューから処理する文書を選択し起案用紙をシステム上で作成できること。</t>
    <rPh sb="30" eb="32">
      <t>キアン</t>
    </rPh>
    <rPh sb="32" eb="34">
      <t>ヨウシ</t>
    </rPh>
    <rPh sb="39" eb="40">
      <t>ジョウ</t>
    </rPh>
    <rPh sb="41" eb="43">
      <t>サクセイ</t>
    </rPh>
    <phoneticPr fontId="3"/>
  </si>
  <si>
    <t>トップ画面等から起案待ちの表示等をクリックすることで、処理をするべき文書へ容易に辿りつける工夫がされていること。</t>
    <rPh sb="3" eb="5">
      <t>ガメン</t>
    </rPh>
    <rPh sb="5" eb="6">
      <t>トウ</t>
    </rPh>
    <rPh sb="8" eb="10">
      <t>キアン</t>
    </rPh>
    <rPh sb="10" eb="11">
      <t>マ</t>
    </rPh>
    <rPh sb="13" eb="15">
      <t>ヒョウジ</t>
    </rPh>
    <rPh sb="15" eb="16">
      <t>トウ</t>
    </rPh>
    <rPh sb="27" eb="29">
      <t>ショリ</t>
    </rPh>
    <rPh sb="34" eb="36">
      <t>ブンショ</t>
    </rPh>
    <rPh sb="37" eb="39">
      <t>ヨウイ</t>
    </rPh>
    <rPh sb="40" eb="41">
      <t>タド</t>
    </rPh>
    <rPh sb="45" eb="47">
      <t>クフウ</t>
    </rPh>
    <phoneticPr fontId="2"/>
  </si>
  <si>
    <t>収受画面で登録した内容のうち、起案に必要な項目は自動で引き継がれていること。</t>
    <rPh sb="0" eb="2">
      <t>シュウジュ</t>
    </rPh>
    <rPh sb="2" eb="4">
      <t>ガメン</t>
    </rPh>
    <rPh sb="5" eb="7">
      <t>トウロク</t>
    </rPh>
    <rPh sb="9" eb="11">
      <t>ナイヨウ</t>
    </rPh>
    <rPh sb="15" eb="17">
      <t>キアン</t>
    </rPh>
    <rPh sb="18" eb="20">
      <t>ヒツヨウ</t>
    </rPh>
    <rPh sb="21" eb="23">
      <t>コウモク</t>
    </rPh>
    <rPh sb="24" eb="26">
      <t>ジドウ</t>
    </rPh>
    <rPh sb="27" eb="28">
      <t>ヒ</t>
    </rPh>
    <rPh sb="29" eb="30">
      <t>ツ</t>
    </rPh>
    <phoneticPr fontId="3"/>
  </si>
  <si>
    <t>紙文書が添付されているときに、紙文書が未確認のまま承認されることを防ぐ機能。</t>
    <rPh sb="0" eb="3">
      <t>カミブンショ</t>
    </rPh>
    <rPh sb="4" eb="6">
      <t>テンプ</t>
    </rPh>
    <rPh sb="15" eb="18">
      <t>カミブンショ</t>
    </rPh>
    <rPh sb="19" eb="22">
      <t>ミカクニン</t>
    </rPh>
    <rPh sb="25" eb="27">
      <t>ショウニン</t>
    </rPh>
    <rPh sb="33" eb="34">
      <t>フセ</t>
    </rPh>
    <rPh sb="35" eb="37">
      <t>キノウ</t>
    </rPh>
    <phoneticPr fontId="2"/>
  </si>
  <si>
    <t>情報公開用の目録とすることを想定しているため、必要な項目を登録できること。</t>
    <rPh sb="0" eb="2">
      <t>ジョウホウ</t>
    </rPh>
    <rPh sb="2" eb="5">
      <t>コウカイヨウ</t>
    </rPh>
    <rPh sb="6" eb="8">
      <t>モクロク</t>
    </rPh>
    <rPh sb="14" eb="16">
      <t>ソウテイ</t>
    </rPh>
    <rPh sb="23" eb="25">
      <t>ヒツヨウ</t>
    </rPh>
    <rPh sb="26" eb="28">
      <t>コウモク</t>
    </rPh>
    <rPh sb="29" eb="31">
      <t>トウロク</t>
    </rPh>
    <phoneticPr fontId="3"/>
  </si>
  <si>
    <t>ラベル用紙は、システム専用品ではなく、市販品の購入を想定している。</t>
    <rPh sb="3" eb="5">
      <t>ヨウシ</t>
    </rPh>
    <rPh sb="11" eb="13">
      <t>センヨウ</t>
    </rPh>
    <rPh sb="13" eb="14">
      <t>ヒン</t>
    </rPh>
    <rPh sb="19" eb="21">
      <t>シハン</t>
    </rPh>
    <rPh sb="21" eb="22">
      <t>ヒン</t>
    </rPh>
    <rPh sb="23" eb="25">
      <t>コウニュウ</t>
    </rPh>
    <rPh sb="26" eb="28">
      <t>ソウテイ</t>
    </rPh>
    <phoneticPr fontId="3"/>
  </si>
  <si>
    <t>書庫へ引き継ぐ時に、対象となる文書ファイルの一覧が出力できること。</t>
    <rPh sb="0" eb="2">
      <t>ショコ</t>
    </rPh>
    <rPh sb="3" eb="4">
      <t>ヒ</t>
    </rPh>
    <rPh sb="5" eb="6">
      <t>ツ</t>
    </rPh>
    <rPh sb="7" eb="8">
      <t>トキ</t>
    </rPh>
    <rPh sb="10" eb="12">
      <t>タイショウ</t>
    </rPh>
    <rPh sb="22" eb="24">
      <t>イチラン</t>
    </rPh>
    <rPh sb="25" eb="27">
      <t>シュツリョク</t>
    </rPh>
    <phoneticPr fontId="3"/>
  </si>
  <si>
    <t>運用面については今後検討だが、システムの機能としては必要であるため。</t>
    <rPh sb="0" eb="2">
      <t>ウンヨウ</t>
    </rPh>
    <rPh sb="2" eb="3">
      <t>メン</t>
    </rPh>
    <rPh sb="8" eb="10">
      <t>コンゴ</t>
    </rPh>
    <rPh sb="10" eb="12">
      <t>ケントウ</t>
    </rPh>
    <rPh sb="20" eb="22">
      <t>キノウ</t>
    </rPh>
    <rPh sb="26" eb="28">
      <t>ヒツヨウ</t>
    </rPh>
    <phoneticPr fontId="3"/>
  </si>
  <si>
    <t>運用面については今後検討だが、保存箱を利用した際は、収納している文書ファイルを管理するために必要な機能。</t>
    <rPh sb="0" eb="3">
      <t>ウンヨウメン</t>
    </rPh>
    <rPh sb="8" eb="10">
      <t>コンゴ</t>
    </rPh>
    <rPh sb="10" eb="12">
      <t>ケントウ</t>
    </rPh>
    <rPh sb="15" eb="17">
      <t>ホゾン</t>
    </rPh>
    <rPh sb="17" eb="18">
      <t>バコ</t>
    </rPh>
    <rPh sb="19" eb="21">
      <t>リヨウ</t>
    </rPh>
    <rPh sb="23" eb="24">
      <t>サイ</t>
    </rPh>
    <rPh sb="26" eb="28">
      <t>シュウノウ</t>
    </rPh>
    <rPh sb="32" eb="34">
      <t>ブンショ</t>
    </rPh>
    <rPh sb="39" eb="41">
      <t>カンリ</t>
    </rPh>
    <rPh sb="46" eb="48">
      <t>ヒツヨウ</t>
    </rPh>
    <rPh sb="49" eb="51">
      <t>キノウ</t>
    </rPh>
    <phoneticPr fontId="3"/>
  </si>
  <si>
    <t>廃棄予定日の延長は、１年や任意の年数を延長できること。</t>
    <rPh sb="0" eb="2">
      <t>ハイキ</t>
    </rPh>
    <rPh sb="2" eb="4">
      <t>ヨテイ</t>
    </rPh>
    <rPh sb="4" eb="5">
      <t>ビ</t>
    </rPh>
    <rPh sb="6" eb="8">
      <t>エンチョウ</t>
    </rPh>
    <rPh sb="11" eb="12">
      <t>ネン</t>
    </rPh>
    <rPh sb="13" eb="15">
      <t>ニンイ</t>
    </rPh>
    <rPh sb="16" eb="18">
      <t>ネンスウ</t>
    </rPh>
    <rPh sb="19" eb="21">
      <t>エンチョウ</t>
    </rPh>
    <phoneticPr fontId="3"/>
  </si>
  <si>
    <t>情報公開制度上、紙文書が廃棄された場合は、同じ内容の電子文書も廃棄されなければならない。そのため、同時に廃棄されることが望ましい。</t>
    <rPh sb="0" eb="2">
      <t>ジョウホウ</t>
    </rPh>
    <rPh sb="2" eb="4">
      <t>コウカイ</t>
    </rPh>
    <rPh sb="4" eb="6">
      <t>セイド</t>
    </rPh>
    <rPh sb="6" eb="7">
      <t>ジョウ</t>
    </rPh>
    <rPh sb="8" eb="9">
      <t>カミ</t>
    </rPh>
    <rPh sb="9" eb="11">
      <t>ブンショ</t>
    </rPh>
    <rPh sb="12" eb="14">
      <t>ハイキ</t>
    </rPh>
    <rPh sb="17" eb="19">
      <t>バアイ</t>
    </rPh>
    <rPh sb="21" eb="22">
      <t>オナ</t>
    </rPh>
    <rPh sb="23" eb="25">
      <t>ナイヨウ</t>
    </rPh>
    <rPh sb="26" eb="28">
      <t>デンシ</t>
    </rPh>
    <rPh sb="28" eb="30">
      <t>ブンショ</t>
    </rPh>
    <rPh sb="31" eb="33">
      <t>ハイキ</t>
    </rPh>
    <rPh sb="49" eb="51">
      <t>ドウジ</t>
    </rPh>
    <rPh sb="52" eb="54">
      <t>ハイキ</t>
    </rPh>
    <rPh sb="60" eb="61">
      <t>ノゾ</t>
    </rPh>
    <phoneticPr fontId="3"/>
  </si>
  <si>
    <t>人事異動の内示が出てから、事前に異動情報を入力でき，実施日に自動で反映できる設定ができること。</t>
    <rPh sb="0" eb="2">
      <t>ジンジ</t>
    </rPh>
    <rPh sb="2" eb="4">
      <t>イドウ</t>
    </rPh>
    <rPh sb="5" eb="7">
      <t>ナイジ</t>
    </rPh>
    <rPh sb="8" eb="9">
      <t>デ</t>
    </rPh>
    <rPh sb="13" eb="15">
      <t>ジゼン</t>
    </rPh>
    <rPh sb="16" eb="18">
      <t>イドウ</t>
    </rPh>
    <rPh sb="18" eb="20">
      <t>ジョウホウ</t>
    </rPh>
    <rPh sb="21" eb="23">
      <t>ニュウリョク</t>
    </rPh>
    <rPh sb="26" eb="29">
      <t>ジッシビ</t>
    </rPh>
    <rPh sb="30" eb="32">
      <t>ジドウ</t>
    </rPh>
    <rPh sb="33" eb="35">
      <t>ハンエイ</t>
    </rPh>
    <rPh sb="38" eb="40">
      <t>セッテイ</t>
    </rPh>
    <phoneticPr fontId="3"/>
  </si>
  <si>
    <t>収受文書や起案文書を登録した際に、情報公開の目安となる項目を登録する運用を想定しているため。</t>
    <rPh sb="0" eb="2">
      <t>シュウジュ</t>
    </rPh>
    <rPh sb="2" eb="4">
      <t>ブンショ</t>
    </rPh>
    <rPh sb="5" eb="7">
      <t>キアン</t>
    </rPh>
    <rPh sb="7" eb="9">
      <t>ブンショ</t>
    </rPh>
    <rPh sb="10" eb="12">
      <t>トウロク</t>
    </rPh>
    <rPh sb="14" eb="15">
      <t>サイ</t>
    </rPh>
    <rPh sb="17" eb="19">
      <t>ジョウホウ</t>
    </rPh>
    <rPh sb="19" eb="21">
      <t>コウカイ</t>
    </rPh>
    <rPh sb="22" eb="24">
      <t>メヤス</t>
    </rPh>
    <rPh sb="27" eb="29">
      <t>コウモク</t>
    </rPh>
    <rPh sb="30" eb="32">
      <t>トウロク</t>
    </rPh>
    <rPh sb="34" eb="36">
      <t>ウンヨウ</t>
    </rPh>
    <rPh sb="37" eb="39">
      <t>ソウテイ</t>
    </rPh>
    <phoneticPr fontId="3"/>
  </si>
  <si>
    <t>文書の閲覧権限は、当該文書を収納している文書ファイルの権限に従うものとする。</t>
    <rPh sb="0" eb="2">
      <t>ブンショ</t>
    </rPh>
    <rPh sb="3" eb="5">
      <t>エツラン</t>
    </rPh>
    <rPh sb="5" eb="7">
      <t>ケンゲン</t>
    </rPh>
    <rPh sb="9" eb="11">
      <t>トウガイ</t>
    </rPh>
    <rPh sb="11" eb="13">
      <t>ブンショ</t>
    </rPh>
    <rPh sb="14" eb="16">
      <t>シュウノウ</t>
    </rPh>
    <rPh sb="27" eb="29">
      <t>ケンゲン</t>
    </rPh>
    <rPh sb="30" eb="31">
      <t>シタガ</t>
    </rPh>
    <phoneticPr fontId="3"/>
  </si>
  <si>
    <t>メニューはログイン後、各職員が、職責に応じて処理すべき文書件数及び優先的に処理すべき文書件数がトップ画面に表示され、件数のリンク先にそれぞれの処理画面へ推移できること。</t>
    <rPh sb="11" eb="12">
      <t>カク</t>
    </rPh>
    <rPh sb="29" eb="31">
      <t>ケンスウ</t>
    </rPh>
    <rPh sb="31" eb="32">
      <t>オヨ</t>
    </rPh>
    <rPh sb="33" eb="36">
      <t>ユウセンテキ</t>
    </rPh>
    <rPh sb="37" eb="39">
      <t>ショリ</t>
    </rPh>
    <rPh sb="42" eb="44">
      <t>ブンショ</t>
    </rPh>
    <rPh sb="44" eb="46">
      <t>ケンスウ</t>
    </rPh>
    <rPh sb="50" eb="52">
      <t>ガメン</t>
    </rPh>
    <rPh sb="58" eb="60">
      <t>ケンスウ</t>
    </rPh>
    <rPh sb="64" eb="65">
      <t>サキ</t>
    </rPh>
    <rPh sb="71" eb="73">
      <t>ショリ</t>
    </rPh>
    <rPh sb="73" eb="75">
      <t>ガメン</t>
    </rPh>
    <rPh sb="76" eb="78">
      <t>スイイ</t>
    </rPh>
    <phoneticPr fontId="3"/>
  </si>
  <si>
    <t>収受文書は、新規作成及び過去文書引用等の方法で作成できること。</t>
    <rPh sb="0" eb="2">
      <t>シュウジュ</t>
    </rPh>
    <rPh sb="2" eb="4">
      <t>ブンショ</t>
    </rPh>
    <rPh sb="6" eb="8">
      <t>シンキ</t>
    </rPh>
    <rPh sb="8" eb="10">
      <t>サクセイ</t>
    </rPh>
    <rPh sb="10" eb="11">
      <t>オヨ</t>
    </rPh>
    <rPh sb="12" eb="14">
      <t>カコ</t>
    </rPh>
    <rPh sb="14" eb="16">
      <t>ブンショ</t>
    </rPh>
    <rPh sb="16" eb="18">
      <t>インヨウ</t>
    </rPh>
    <rPh sb="18" eb="19">
      <t>トウ</t>
    </rPh>
    <rPh sb="20" eb="22">
      <t>ホウホウ</t>
    </rPh>
    <rPh sb="23" eb="25">
      <t>サクセイ</t>
    </rPh>
    <phoneticPr fontId="3"/>
  </si>
  <si>
    <t>収受に伴う供覧文書の場合、収受と異なる担当者でも供覧文書の作成を行えること。</t>
    <rPh sb="13" eb="15">
      <t>シュウジュ</t>
    </rPh>
    <rPh sb="16" eb="17">
      <t>コト</t>
    </rPh>
    <rPh sb="19" eb="22">
      <t>タントウシャ</t>
    </rPh>
    <rPh sb="24" eb="26">
      <t>キョウラン</t>
    </rPh>
    <phoneticPr fontId="3"/>
  </si>
  <si>
    <t>必要に応じ、供覧用紙を印刷できること。また、印刷プレビュー機能を有すること。</t>
    <rPh sb="8" eb="10">
      <t>ヨウシ</t>
    </rPh>
    <phoneticPr fontId="3"/>
  </si>
  <si>
    <t>収受に伴う起案文書の場合は、収受と異なる担当者でも起案文書の作成を行えること。</t>
    <rPh sb="10" eb="12">
      <t>バアイ</t>
    </rPh>
    <rPh sb="14" eb="16">
      <t>シュウジュ</t>
    </rPh>
    <rPh sb="17" eb="18">
      <t>コト</t>
    </rPh>
    <rPh sb="20" eb="23">
      <t>タントウシャ</t>
    </rPh>
    <phoneticPr fontId="3"/>
  </si>
  <si>
    <t>収受文書から項目が引継がれるものは、内容が引継がれ自動で画面表示できること。</t>
    <phoneticPr fontId="2"/>
  </si>
  <si>
    <t>起案する起案回付ルートの設定は、職名等が設定できること。回付ルートは文書ごとに変更できること。</t>
    <rPh sb="0" eb="2">
      <t>キアン</t>
    </rPh>
    <rPh sb="4" eb="6">
      <t>キアン</t>
    </rPh>
    <rPh sb="6" eb="7">
      <t>マワ</t>
    </rPh>
    <rPh sb="16" eb="18">
      <t>ショクメイ</t>
    </rPh>
    <rPh sb="18" eb="19">
      <t>トウ</t>
    </rPh>
    <rPh sb="20" eb="22">
      <t>セッテイ</t>
    </rPh>
    <rPh sb="28" eb="30">
      <t>カイフ</t>
    </rPh>
    <rPh sb="34" eb="36">
      <t>ブンショ</t>
    </rPh>
    <rPh sb="39" eb="41">
      <t>ヘンコウ</t>
    </rPh>
    <phoneticPr fontId="3"/>
  </si>
  <si>
    <t>「起案用紙」を印刷できること。また、印刷プレビュー機能を有すること。</t>
    <rPh sb="3" eb="5">
      <t>ヨウシ</t>
    </rPh>
    <phoneticPr fontId="3"/>
  </si>
  <si>
    <t>起案から完結後まで随時印刷が行えること。</t>
    <phoneticPr fontId="2"/>
  </si>
  <si>
    <t>起案者が決裁日を入力することで、決裁終了処理を行えること。</t>
    <rPh sb="4" eb="7">
      <t>ケッサイビ</t>
    </rPh>
    <rPh sb="8" eb="10">
      <t>ニュウリョク</t>
    </rPh>
    <phoneticPr fontId="3"/>
  </si>
  <si>
    <t>紙文書を添付した際の電子決裁時は、紙文書が手元に届いたことを担保するために紙文書添付用紙上にパスワードが設定できること。承認者は、パスワードを入力しないと承認ができない機能を有すること。</t>
    <rPh sb="0" eb="1">
      <t>カミ</t>
    </rPh>
    <rPh sb="1" eb="3">
      <t>ブンショ</t>
    </rPh>
    <rPh sb="4" eb="6">
      <t>テンプ</t>
    </rPh>
    <rPh sb="8" eb="9">
      <t>サイ</t>
    </rPh>
    <rPh sb="10" eb="12">
      <t>デンシ</t>
    </rPh>
    <rPh sb="12" eb="14">
      <t>ケッサイ</t>
    </rPh>
    <rPh sb="14" eb="15">
      <t>ジ</t>
    </rPh>
    <rPh sb="17" eb="18">
      <t>カミ</t>
    </rPh>
    <rPh sb="18" eb="20">
      <t>ブンショ</t>
    </rPh>
    <rPh sb="21" eb="23">
      <t>テモト</t>
    </rPh>
    <rPh sb="24" eb="25">
      <t>トド</t>
    </rPh>
    <rPh sb="30" eb="32">
      <t>タンポ</t>
    </rPh>
    <rPh sb="37" eb="38">
      <t>カミ</t>
    </rPh>
    <rPh sb="38" eb="40">
      <t>ブンショ</t>
    </rPh>
    <rPh sb="40" eb="42">
      <t>テンプ</t>
    </rPh>
    <rPh sb="42" eb="44">
      <t>ヨウシ</t>
    </rPh>
    <rPh sb="44" eb="45">
      <t>ジョウ</t>
    </rPh>
    <rPh sb="52" eb="54">
      <t>セッテイ</t>
    </rPh>
    <rPh sb="60" eb="63">
      <t>ショウニンシャ</t>
    </rPh>
    <rPh sb="71" eb="73">
      <t>ニュウリョク</t>
    </rPh>
    <rPh sb="77" eb="79">
      <t>ショウニン</t>
    </rPh>
    <rPh sb="84" eb="86">
      <t>キノウ</t>
    </rPh>
    <rPh sb="87" eb="88">
      <t>ユウ</t>
    </rPh>
    <phoneticPr fontId="3"/>
  </si>
  <si>
    <t>登録された保存箱と収納文書ファイルの紐付けが登録できること。</t>
    <rPh sb="0" eb="2">
      <t>トウロク</t>
    </rPh>
    <rPh sb="5" eb="7">
      <t>ホゾン</t>
    </rPh>
    <rPh sb="7" eb="8">
      <t>バコ</t>
    </rPh>
    <rPh sb="9" eb="11">
      <t>シュウノウ</t>
    </rPh>
    <rPh sb="18" eb="19">
      <t>ヒモ</t>
    </rPh>
    <rPh sb="19" eb="20">
      <t>ヅ</t>
    </rPh>
    <rPh sb="22" eb="24">
      <t>トウロク</t>
    </rPh>
    <phoneticPr fontId="3"/>
  </si>
  <si>
    <t>廃棄処理時に添付された電子文書も同時に廃棄されること。</t>
    <rPh sb="0" eb="2">
      <t>ハイキ</t>
    </rPh>
    <rPh sb="2" eb="4">
      <t>ショリ</t>
    </rPh>
    <rPh sb="4" eb="5">
      <t>ジ</t>
    </rPh>
    <rPh sb="6" eb="8">
      <t>テンプ</t>
    </rPh>
    <rPh sb="11" eb="13">
      <t>デンシ</t>
    </rPh>
    <rPh sb="13" eb="15">
      <t>ブンショ</t>
    </rPh>
    <rPh sb="16" eb="18">
      <t>ドウジ</t>
    </rPh>
    <rPh sb="19" eb="21">
      <t>ハイキ</t>
    </rPh>
    <phoneticPr fontId="3"/>
  </si>
  <si>
    <t>人事異動後、一定期間は、異動前の所属に戻って処理ができること。</t>
    <rPh sb="0" eb="2">
      <t>ジンジ</t>
    </rPh>
    <rPh sb="2" eb="4">
      <t>イドウ</t>
    </rPh>
    <rPh sb="4" eb="5">
      <t>ゴ</t>
    </rPh>
    <rPh sb="6" eb="8">
      <t>イッテイ</t>
    </rPh>
    <rPh sb="8" eb="10">
      <t>キカン</t>
    </rPh>
    <rPh sb="12" eb="14">
      <t>イドウ</t>
    </rPh>
    <rPh sb="14" eb="15">
      <t>マエ</t>
    </rPh>
    <rPh sb="16" eb="18">
      <t>ショゾク</t>
    </rPh>
    <rPh sb="19" eb="20">
      <t>モド</t>
    </rPh>
    <rPh sb="22" eb="24">
      <t>ショリ</t>
    </rPh>
    <phoneticPr fontId="3"/>
  </si>
  <si>
    <t>添付された電子文書は再活用が可能で起案文書等で該当文書を複写した場合、電子文書も複写されること。</t>
    <rPh sb="0" eb="2">
      <t>テンプ</t>
    </rPh>
    <rPh sb="5" eb="7">
      <t>デンシ</t>
    </rPh>
    <rPh sb="7" eb="9">
      <t>ブンショ</t>
    </rPh>
    <rPh sb="10" eb="13">
      <t>サイカツヨウ</t>
    </rPh>
    <rPh sb="14" eb="16">
      <t>カノウ</t>
    </rPh>
    <rPh sb="17" eb="19">
      <t>キアン</t>
    </rPh>
    <rPh sb="19" eb="21">
      <t>ブンショ</t>
    </rPh>
    <rPh sb="21" eb="22">
      <t>トウ</t>
    </rPh>
    <rPh sb="23" eb="25">
      <t>ガイトウ</t>
    </rPh>
    <rPh sb="25" eb="27">
      <t>ブンショ</t>
    </rPh>
    <rPh sb="28" eb="30">
      <t>フクシャ</t>
    </rPh>
    <rPh sb="32" eb="34">
      <t>バアイ</t>
    </rPh>
    <rPh sb="35" eb="37">
      <t>デンシ</t>
    </rPh>
    <rPh sb="37" eb="39">
      <t>ブンショ</t>
    </rPh>
    <rPh sb="40" eb="42">
      <t>フクシャ</t>
    </rPh>
    <phoneticPr fontId="3"/>
  </si>
  <si>
    <t>添付された電子文書の修正があった場合、版管理が行えること。</t>
    <rPh sb="0" eb="2">
      <t>テンプ</t>
    </rPh>
    <rPh sb="5" eb="7">
      <t>デンシ</t>
    </rPh>
    <rPh sb="7" eb="9">
      <t>ブンショ</t>
    </rPh>
    <rPh sb="10" eb="12">
      <t>シュウセイ</t>
    </rPh>
    <rPh sb="16" eb="18">
      <t>バアイ</t>
    </rPh>
    <rPh sb="19" eb="20">
      <t>ハン</t>
    </rPh>
    <rPh sb="20" eb="22">
      <t>カンリ</t>
    </rPh>
    <rPh sb="23" eb="24">
      <t>オコナ</t>
    </rPh>
    <phoneticPr fontId="3"/>
  </si>
  <si>
    <t>文書ファイル及び文書情報に公開用フォルダ名、公開用文書名を入力、管理できること。</t>
    <rPh sb="6" eb="7">
      <t>オヨ</t>
    </rPh>
    <rPh sb="8" eb="10">
      <t>ブンショ</t>
    </rPh>
    <rPh sb="10" eb="12">
      <t>ジョウホウ</t>
    </rPh>
    <rPh sb="13" eb="16">
      <t>コウカイヨウ</t>
    </rPh>
    <rPh sb="20" eb="21">
      <t>メイ</t>
    </rPh>
    <rPh sb="22" eb="25">
      <t>コウカイヨウ</t>
    </rPh>
    <rPh sb="25" eb="28">
      <t>ブンショメイ</t>
    </rPh>
    <rPh sb="29" eb="31">
      <t>ニュウリョク</t>
    </rPh>
    <rPh sb="32" eb="34">
      <t>カンリ</t>
    </rPh>
    <phoneticPr fontId="3"/>
  </si>
  <si>
    <t>文書情報に情報公開の開示、非開示、存否応答拒否を設定できること。また、非開示を選択した時には、非開示理由の入力を必須にできること。</t>
    <rPh sb="0" eb="2">
      <t>ブンショ</t>
    </rPh>
    <rPh sb="2" eb="4">
      <t>ジョウホウ</t>
    </rPh>
    <rPh sb="5" eb="7">
      <t>ジョウホウ</t>
    </rPh>
    <rPh sb="7" eb="9">
      <t>コウカイ</t>
    </rPh>
    <rPh sb="10" eb="12">
      <t>カイジ</t>
    </rPh>
    <rPh sb="13" eb="16">
      <t>ヒカイジ</t>
    </rPh>
    <rPh sb="17" eb="19">
      <t>ソンピ</t>
    </rPh>
    <rPh sb="19" eb="21">
      <t>オウトウ</t>
    </rPh>
    <rPh sb="21" eb="23">
      <t>キョヒ</t>
    </rPh>
    <rPh sb="24" eb="26">
      <t>セッテイ</t>
    </rPh>
    <rPh sb="35" eb="38">
      <t>ヒカイジ</t>
    </rPh>
    <rPh sb="39" eb="41">
      <t>センタク</t>
    </rPh>
    <rPh sb="43" eb="44">
      <t>トキ</t>
    </rPh>
    <rPh sb="47" eb="50">
      <t>ヒカイジ</t>
    </rPh>
    <rPh sb="50" eb="52">
      <t>リユウ</t>
    </rPh>
    <rPh sb="53" eb="55">
      <t>ニュウリョク</t>
    </rPh>
    <rPh sb="56" eb="58">
      <t>ヒッス</t>
    </rPh>
    <phoneticPr fontId="3"/>
  </si>
  <si>
    <t>操作者の権限に応じ、実行できる処理が制限可能なこと。</t>
    <phoneticPr fontId="2"/>
  </si>
  <si>
    <t>システム管理者は、システムへのログインログ、操作ログを閲覧できること。</t>
    <phoneticPr fontId="2"/>
  </si>
  <si>
    <t>調達した本システムが、次期調達にて他システムに決定した場合は、本システムのデータを他システムに移行するためのCSV等形式のデータが職員において抽出できる機能を有すること。</t>
    <rPh sb="57" eb="58">
      <t>ナド</t>
    </rPh>
    <rPh sb="58" eb="60">
      <t>ケイシキ</t>
    </rPh>
    <rPh sb="65" eb="67">
      <t>ショクイン</t>
    </rPh>
    <rPh sb="76" eb="78">
      <t>キノウ</t>
    </rPh>
    <rPh sb="79" eb="80">
      <t>ユウ</t>
    </rPh>
    <phoneticPr fontId="2"/>
  </si>
  <si>
    <t>兼務をしているユーザーはシステムからログアウトすることなく兼務組織を切り替えることができ、組織に応じた権限でシステムを使用できること。</t>
    <phoneticPr fontId="3"/>
  </si>
  <si>
    <t>文書ファイルに収納された収受・起案文書等のリスト（目次）を１文書ファイルごとに作成できること。</t>
    <rPh sb="7" eb="9">
      <t>シュウノウ</t>
    </rPh>
    <rPh sb="12" eb="14">
      <t>シュウジュ</t>
    </rPh>
    <rPh sb="15" eb="17">
      <t>キアン</t>
    </rPh>
    <rPh sb="17" eb="19">
      <t>ブンショ</t>
    </rPh>
    <rPh sb="19" eb="20">
      <t>トウ</t>
    </rPh>
    <rPh sb="25" eb="27">
      <t>モクジ</t>
    </rPh>
    <rPh sb="39" eb="41">
      <t>サクセイ</t>
    </rPh>
    <phoneticPr fontId="3"/>
  </si>
  <si>
    <t>添付された電子文書の閲覧範囲は、各文書（収受、起案、供覧）の閲覧権限に従うこと。</t>
    <rPh sb="0" eb="2">
      <t>テンプ</t>
    </rPh>
    <rPh sb="5" eb="7">
      <t>デンシ</t>
    </rPh>
    <rPh sb="7" eb="9">
      <t>ブンショ</t>
    </rPh>
    <rPh sb="10" eb="12">
      <t>エツラン</t>
    </rPh>
    <rPh sb="12" eb="14">
      <t>ハンイ</t>
    </rPh>
    <rPh sb="16" eb="17">
      <t>カク</t>
    </rPh>
    <rPh sb="17" eb="19">
      <t>ブンショ</t>
    </rPh>
    <rPh sb="20" eb="22">
      <t>シュウジュ</t>
    </rPh>
    <rPh sb="23" eb="25">
      <t>キアン</t>
    </rPh>
    <rPh sb="26" eb="28">
      <t>キョウラン</t>
    </rPh>
    <rPh sb="30" eb="32">
      <t>エツラン</t>
    </rPh>
    <rPh sb="32" eb="34">
      <t>ケンゲン</t>
    </rPh>
    <rPh sb="35" eb="36">
      <t>シタガ</t>
    </rPh>
    <phoneticPr fontId="3"/>
  </si>
  <si>
    <t>文書ファイルに収受文書や起案文書が格納されない文書ファイル（簿冊）の管理ができること。</t>
    <rPh sb="0" eb="2">
      <t>ブンショ</t>
    </rPh>
    <rPh sb="7" eb="9">
      <t>シュウジュ</t>
    </rPh>
    <rPh sb="9" eb="11">
      <t>ブンショ</t>
    </rPh>
    <rPh sb="12" eb="14">
      <t>キアン</t>
    </rPh>
    <rPh sb="14" eb="16">
      <t>ブンショ</t>
    </rPh>
    <rPh sb="17" eb="19">
      <t>カクノウ</t>
    </rPh>
    <rPh sb="23" eb="25">
      <t>ブンショ</t>
    </rPh>
    <rPh sb="30" eb="32">
      <t>ボサツ</t>
    </rPh>
    <rPh sb="34" eb="36">
      <t>カンリ</t>
    </rPh>
    <phoneticPr fontId="3"/>
  </si>
  <si>
    <t>７割相当は、同じ文書ファイル名を翌年度も利用することが想定されるため、前年度の文書ファイル名から一括で複写作成ができること。その際に、任意の文書ファイル、未完結文書ファイル、常用文書ファイルを対象外にできること。</t>
    <rPh sb="1" eb="2">
      <t>ワリ</t>
    </rPh>
    <rPh sb="2" eb="4">
      <t>ソウトウ</t>
    </rPh>
    <rPh sb="6" eb="7">
      <t>オナ</t>
    </rPh>
    <rPh sb="14" eb="15">
      <t>ナ</t>
    </rPh>
    <rPh sb="16" eb="19">
      <t>ヨクネンド</t>
    </rPh>
    <rPh sb="20" eb="22">
      <t>リヨウ</t>
    </rPh>
    <rPh sb="27" eb="29">
      <t>ソウテイ</t>
    </rPh>
    <rPh sb="35" eb="38">
      <t>ゼンネンド</t>
    </rPh>
    <rPh sb="45" eb="46">
      <t>メイ</t>
    </rPh>
    <rPh sb="48" eb="50">
      <t>イッカツ</t>
    </rPh>
    <rPh sb="51" eb="53">
      <t>フクシャ</t>
    </rPh>
    <rPh sb="53" eb="55">
      <t>サクセイ</t>
    </rPh>
    <rPh sb="64" eb="65">
      <t>サイ</t>
    </rPh>
    <rPh sb="67" eb="69">
      <t>ニンイ</t>
    </rPh>
    <rPh sb="77" eb="80">
      <t>ミカンケツ</t>
    </rPh>
    <rPh sb="87" eb="89">
      <t>ジョウヨウ</t>
    </rPh>
    <rPh sb="96" eb="99">
      <t>タイショウガイ</t>
    </rPh>
    <phoneticPr fontId="3"/>
  </si>
  <si>
    <t>検索結果をExcelに出力することで、特定個人情報ファイル管理簿や情報公開用目録の作成等に利用することを想定している。</t>
    <rPh sb="0" eb="2">
      <t>ケンサク</t>
    </rPh>
    <rPh sb="2" eb="4">
      <t>ケッカ</t>
    </rPh>
    <rPh sb="11" eb="13">
      <t>シュツリョク</t>
    </rPh>
    <rPh sb="19" eb="21">
      <t>トクテイ</t>
    </rPh>
    <rPh sb="21" eb="23">
      <t>コジン</t>
    </rPh>
    <rPh sb="23" eb="25">
      <t>ジョウホウ</t>
    </rPh>
    <rPh sb="29" eb="31">
      <t>カンリ</t>
    </rPh>
    <rPh sb="31" eb="32">
      <t>ボ</t>
    </rPh>
    <rPh sb="33" eb="35">
      <t>ジョウホウ</t>
    </rPh>
    <rPh sb="35" eb="38">
      <t>コウカイヨウ</t>
    </rPh>
    <rPh sb="38" eb="40">
      <t>モクロク</t>
    </rPh>
    <rPh sb="41" eb="43">
      <t>サクセイ</t>
    </rPh>
    <rPh sb="43" eb="44">
      <t>ナド</t>
    </rPh>
    <rPh sb="45" eb="47">
      <t>リヨウ</t>
    </rPh>
    <rPh sb="52" eb="54">
      <t>ソウテイ</t>
    </rPh>
    <phoneticPr fontId="3"/>
  </si>
  <si>
    <t>処理担当者は、メニューから処理する文書を選択し、収受に伴う起案文書の作成を行うか、発意に基づく起案文書の新規作成を行えること。</t>
    <phoneticPr fontId="2"/>
  </si>
  <si>
    <t>文書番号は、収受・起案を通して、基本的には自動取得とするが、手入力も可能であること。</t>
    <rPh sb="0" eb="2">
      <t>ブンショ</t>
    </rPh>
    <rPh sb="2" eb="4">
      <t>バンゴウ</t>
    </rPh>
    <rPh sb="9" eb="11">
      <t>キアン</t>
    </rPh>
    <rPh sb="12" eb="13">
      <t>トオ</t>
    </rPh>
    <rPh sb="16" eb="19">
      <t>キホンテキ</t>
    </rPh>
    <rPh sb="21" eb="23">
      <t>ジドウ</t>
    </rPh>
    <rPh sb="23" eb="25">
      <t>シュトク</t>
    </rPh>
    <rPh sb="30" eb="31">
      <t>テ</t>
    </rPh>
    <rPh sb="31" eb="33">
      <t>ニュウリョク</t>
    </rPh>
    <rPh sb="34" eb="36">
      <t>カノウ</t>
    </rPh>
    <phoneticPr fontId="3"/>
  </si>
  <si>
    <t>CSV形式等によるデータ出力が可能であることが望ましい。</t>
    <rPh sb="23" eb="24">
      <t>ノゾ</t>
    </rPh>
    <phoneticPr fontId="2"/>
  </si>
  <si>
    <t>項目
№</t>
    <rPh sb="0" eb="2">
      <t>コウモク</t>
    </rPh>
    <phoneticPr fontId="3"/>
  </si>
  <si>
    <t>ファイル
管理</t>
    <rPh sb="5" eb="7">
      <t>カンリ</t>
    </rPh>
    <phoneticPr fontId="3"/>
  </si>
  <si>
    <t>収受</t>
    <phoneticPr fontId="2"/>
  </si>
  <si>
    <t>供覧</t>
    <phoneticPr fontId="2"/>
  </si>
  <si>
    <t>代替案にて対応時は，備考に内容を必ず記入すること。</t>
    <rPh sb="0" eb="3">
      <t>ダイタイアン</t>
    </rPh>
    <rPh sb="5" eb="7">
      <t>タイオウ</t>
    </rPh>
    <rPh sb="7" eb="8">
      <t>ジ</t>
    </rPh>
    <rPh sb="10" eb="12">
      <t>ビコウ</t>
    </rPh>
    <rPh sb="13" eb="15">
      <t>ナイヨウ</t>
    </rPh>
    <rPh sb="16" eb="17">
      <t>カナラ</t>
    </rPh>
    <rPh sb="18" eb="20">
      <t>キニュウ</t>
    </rPh>
    <phoneticPr fontId="3"/>
  </si>
  <si>
    <t>個数</t>
    <rPh sb="0" eb="2">
      <t>コスウ</t>
    </rPh>
    <phoneticPr fontId="2"/>
  </si>
  <si>
    <t>◎</t>
    <phoneticPr fontId="2"/>
  </si>
  <si>
    <t>〇</t>
    <phoneticPr fontId="2"/>
  </si>
  <si>
    <t>△</t>
    <phoneticPr fontId="2"/>
  </si>
  <si>
    <t>×</t>
    <phoneticPr fontId="2"/>
  </si>
  <si>
    <t>シングルサインオンや一元的なユーザー権限管理を可能とし、他システム（財務会計等）と連携して電子決裁ができる機能を有していること。</t>
    <rPh sb="10" eb="13">
      <t>イチゲンテキ</t>
    </rPh>
    <rPh sb="18" eb="20">
      <t>ケンゲン</t>
    </rPh>
    <rPh sb="20" eb="22">
      <t>カンリ</t>
    </rPh>
    <rPh sb="23" eb="25">
      <t>カノウ</t>
    </rPh>
    <rPh sb="28" eb="29">
      <t>タ</t>
    </rPh>
    <rPh sb="34" eb="38">
      <t>ザイムカイケイ</t>
    </rPh>
    <rPh sb="38" eb="39">
      <t>トウ</t>
    </rPh>
    <rPh sb="41" eb="43">
      <t>レンケイ</t>
    </rPh>
    <rPh sb="45" eb="49">
      <t>デンシケッサイ</t>
    </rPh>
    <rPh sb="53" eb="55">
      <t>キノウ</t>
    </rPh>
    <rPh sb="56" eb="57">
      <t>ユウ</t>
    </rPh>
    <phoneticPr fontId="2"/>
  </si>
  <si>
    <t>バックアップ</t>
    <phoneticPr fontId="3"/>
  </si>
  <si>
    <t>文書分類（大中小分類）、保存年限等を登録することにより、文書ファイルを作成することができ、その文書ファイルに収受、起案や発送等の１件ずつの文書が格納される管理が可能であること。</t>
    <rPh sb="0" eb="2">
      <t>ブンショ</t>
    </rPh>
    <rPh sb="5" eb="8">
      <t>ダイチュウショウ</t>
    </rPh>
    <rPh sb="8" eb="10">
      <t>ブンルイ</t>
    </rPh>
    <rPh sb="12" eb="14">
      <t>ホゾン</t>
    </rPh>
    <rPh sb="16" eb="17">
      <t>ナド</t>
    </rPh>
    <rPh sb="35" eb="37">
      <t>サクセイ</t>
    </rPh>
    <rPh sb="54" eb="56">
      <t>シュウジュ</t>
    </rPh>
    <rPh sb="57" eb="59">
      <t>キアン</t>
    </rPh>
    <rPh sb="60" eb="62">
      <t>ハッソウ</t>
    </rPh>
    <rPh sb="62" eb="63">
      <t>ナド</t>
    </rPh>
    <rPh sb="68" eb="69">
      <t>ケン</t>
    </rPh>
    <rPh sb="72" eb="74">
      <t>ブンショ</t>
    </rPh>
    <rPh sb="75" eb="77">
      <t>カクノウ</t>
    </rPh>
    <rPh sb="80" eb="82">
      <t>カンリ</t>
    </rPh>
    <rPh sb="83" eb="85">
      <t>カノウ</t>
    </rPh>
    <phoneticPr fontId="3"/>
  </si>
  <si>
    <t>保存年限を付与した文書ファイルの登録ができること。その文書ファイルに収受文書、起案文書等を格納することにより、文書の保存年限が付与されること。（廃棄の単位を文書ではなく文書ファイル単位にするため。）</t>
    <rPh sb="0" eb="4">
      <t>ホゾンネンゲン</t>
    </rPh>
    <rPh sb="5" eb="7">
      <t>フヨ</t>
    </rPh>
    <rPh sb="16" eb="18">
      <t>トウロク</t>
    </rPh>
    <rPh sb="34" eb="36">
      <t>シュウジュ</t>
    </rPh>
    <rPh sb="36" eb="38">
      <t>ブンショ</t>
    </rPh>
    <rPh sb="39" eb="41">
      <t>キアン</t>
    </rPh>
    <rPh sb="41" eb="43">
      <t>ブンショ</t>
    </rPh>
    <rPh sb="43" eb="44">
      <t>ナド</t>
    </rPh>
    <rPh sb="45" eb="47">
      <t>カクノウ</t>
    </rPh>
    <rPh sb="55" eb="57">
      <t>ブンショ</t>
    </rPh>
    <rPh sb="58" eb="60">
      <t>ホゾン</t>
    </rPh>
    <rPh sb="60" eb="62">
      <t>ネンゲン</t>
    </rPh>
    <rPh sb="63" eb="65">
      <t>フヨ</t>
    </rPh>
    <rPh sb="72" eb="74">
      <t>ハイキ</t>
    </rPh>
    <rPh sb="75" eb="77">
      <t>タンイ</t>
    </rPh>
    <rPh sb="78" eb="80">
      <t>ブンショ</t>
    </rPh>
    <rPh sb="90" eb="92">
      <t>タンイ</t>
    </rPh>
    <phoneticPr fontId="3"/>
  </si>
  <si>
    <t>文書ファイルは、台帳、伝票など収受、起案や発送等以外の文書でも作成・管理ができること。</t>
    <rPh sb="0" eb="2">
      <t>ブンショ</t>
    </rPh>
    <rPh sb="8" eb="10">
      <t>ダイチョウ</t>
    </rPh>
    <rPh sb="11" eb="13">
      <t>デンピョウ</t>
    </rPh>
    <rPh sb="15" eb="17">
      <t>シュウジュ</t>
    </rPh>
    <rPh sb="18" eb="20">
      <t>キアン</t>
    </rPh>
    <rPh sb="21" eb="23">
      <t>ハッソウ</t>
    </rPh>
    <rPh sb="23" eb="24">
      <t>ナド</t>
    </rPh>
    <rPh sb="24" eb="26">
      <t>イガイ</t>
    </rPh>
    <rPh sb="27" eb="29">
      <t>ブンショ</t>
    </rPh>
    <rPh sb="31" eb="33">
      <t>サクセイ</t>
    </rPh>
    <rPh sb="34" eb="36">
      <t>カンリ</t>
    </rPh>
    <phoneticPr fontId="3"/>
  </si>
  <si>
    <t>収受・起案日・施行日等の属する年度に応じて採番できること。</t>
    <rPh sb="7" eb="10">
      <t>セコウビ</t>
    </rPh>
    <rPh sb="10" eb="11">
      <t>ナド</t>
    </rPh>
    <phoneticPr fontId="2"/>
  </si>
  <si>
    <t>文書は、文書ファイルに格納されているので、閲覧権限もその単位とする。閲覧の範囲は、同じ課局内であれば閲覧できること。</t>
    <rPh sb="0" eb="2">
      <t>ブンショ</t>
    </rPh>
    <rPh sb="11" eb="13">
      <t>カクノウ</t>
    </rPh>
    <rPh sb="21" eb="23">
      <t>エツラン</t>
    </rPh>
    <rPh sb="23" eb="25">
      <t>ケンゲン</t>
    </rPh>
    <rPh sb="28" eb="30">
      <t>タンイ</t>
    </rPh>
    <rPh sb="34" eb="36">
      <t>エツラン</t>
    </rPh>
    <rPh sb="37" eb="39">
      <t>ハンイ</t>
    </rPh>
    <rPh sb="41" eb="42">
      <t>オナ</t>
    </rPh>
    <rPh sb="43" eb="44">
      <t>カ</t>
    </rPh>
    <rPh sb="44" eb="45">
      <t>キョク</t>
    </rPh>
    <rPh sb="45" eb="46">
      <t>ナイ</t>
    </rPh>
    <rPh sb="50" eb="52">
      <t>エツラン</t>
    </rPh>
    <phoneticPr fontId="3"/>
  </si>
  <si>
    <t>収受後、起案すべき件数、決裁日の未入力件数等をトップ画面に表示させて、その件数等をクリックすることで該当の画面まで推移することで業務効率の向上と確実な文書処理を実現させる。</t>
    <rPh sb="0" eb="2">
      <t>シュウジュ</t>
    </rPh>
    <rPh sb="2" eb="3">
      <t>ゴ</t>
    </rPh>
    <rPh sb="4" eb="6">
      <t>キアン</t>
    </rPh>
    <rPh sb="9" eb="11">
      <t>ケンスウ</t>
    </rPh>
    <rPh sb="12" eb="14">
      <t>ケッサイ</t>
    </rPh>
    <rPh sb="14" eb="15">
      <t>ビ</t>
    </rPh>
    <rPh sb="16" eb="19">
      <t>ミニュウリョク</t>
    </rPh>
    <rPh sb="19" eb="21">
      <t>ケンスウ</t>
    </rPh>
    <rPh sb="21" eb="22">
      <t>ナド</t>
    </rPh>
    <rPh sb="26" eb="28">
      <t>ガメン</t>
    </rPh>
    <rPh sb="29" eb="31">
      <t>ヒョウジ</t>
    </rPh>
    <rPh sb="37" eb="39">
      <t>ケンスウ</t>
    </rPh>
    <rPh sb="39" eb="40">
      <t>ナド</t>
    </rPh>
    <rPh sb="50" eb="52">
      <t>ガイトウ</t>
    </rPh>
    <rPh sb="53" eb="55">
      <t>ガメン</t>
    </rPh>
    <rPh sb="57" eb="59">
      <t>スイイ</t>
    </rPh>
    <rPh sb="64" eb="66">
      <t>ギョウム</t>
    </rPh>
    <rPh sb="66" eb="68">
      <t>コウリツ</t>
    </rPh>
    <rPh sb="69" eb="71">
      <t>コウジョウ</t>
    </rPh>
    <rPh sb="72" eb="74">
      <t>カクジツ</t>
    </rPh>
    <rPh sb="75" eb="77">
      <t>ブンショ</t>
    </rPh>
    <rPh sb="77" eb="79">
      <t>ショリ</t>
    </rPh>
    <rPh sb="80" eb="82">
      <t>ジツゲン</t>
    </rPh>
    <phoneticPr fontId="3"/>
  </si>
  <si>
    <t>収受文書作成では、担当者、収受日、件名、差出人、宛先、発信元施行日、収受方法、収受内容や情報公開内容等を入力できること。</t>
    <rPh sb="4" eb="6">
      <t>サクセイ</t>
    </rPh>
    <rPh sb="9" eb="11">
      <t>タントウ</t>
    </rPh>
    <rPh sb="44" eb="46">
      <t>ジョウホウ</t>
    </rPh>
    <rPh sb="46" eb="48">
      <t>コウカイ</t>
    </rPh>
    <rPh sb="48" eb="50">
      <t>ナイヨウ</t>
    </rPh>
    <rPh sb="50" eb="51">
      <t>トウ</t>
    </rPh>
    <rPh sb="52" eb="54">
      <t>ニュウリョク</t>
    </rPh>
    <phoneticPr fontId="3"/>
  </si>
  <si>
    <t>Word、Excel、PDFや画像データ等の文書を添付資料として管理できること。</t>
    <rPh sb="22" eb="24">
      <t>ブンショ</t>
    </rPh>
    <rPh sb="25" eb="27">
      <t>テンプ</t>
    </rPh>
    <rPh sb="27" eb="29">
      <t>シリョウ</t>
    </rPh>
    <rPh sb="32" eb="34">
      <t>カンリ</t>
    </rPh>
    <phoneticPr fontId="3"/>
  </si>
  <si>
    <t>電子メールで送付された文書を収受文書として取込めること。</t>
    <rPh sb="0" eb="2">
      <t>デンシ</t>
    </rPh>
    <rPh sb="6" eb="8">
      <t>ソウフ</t>
    </rPh>
    <rPh sb="11" eb="13">
      <t>ブンショ</t>
    </rPh>
    <rPh sb="14" eb="16">
      <t>シュウジュ</t>
    </rPh>
    <rPh sb="16" eb="18">
      <t>ブンショ</t>
    </rPh>
    <rPh sb="21" eb="23">
      <t>トリコ</t>
    </rPh>
    <phoneticPr fontId="3"/>
  </si>
  <si>
    <t>電子メールに添付された電子文書（Word、Excel、PDFや画像データ等）を収受文書の添付資料として管理できること。</t>
    <rPh sb="0" eb="2">
      <t>デンシ</t>
    </rPh>
    <rPh sb="6" eb="8">
      <t>テンプ</t>
    </rPh>
    <rPh sb="11" eb="13">
      <t>デンシ</t>
    </rPh>
    <rPh sb="13" eb="15">
      <t>ブンショ</t>
    </rPh>
    <rPh sb="31" eb="33">
      <t>ガゾウ</t>
    </rPh>
    <rPh sb="36" eb="37">
      <t>トウ</t>
    </rPh>
    <rPh sb="39" eb="41">
      <t>シュウジュ</t>
    </rPh>
    <rPh sb="41" eb="43">
      <t>ブンショ</t>
    </rPh>
    <rPh sb="44" eb="46">
      <t>テンプ</t>
    </rPh>
    <rPh sb="46" eb="48">
      <t>シリョウ</t>
    </rPh>
    <rPh sb="51" eb="53">
      <t>カンリ</t>
    </rPh>
    <phoneticPr fontId="3"/>
  </si>
  <si>
    <t>処理担当者は、メニューから処理する文書を選択し、収受に伴う供覧文書の作成を行うか、発意に基づく供覧文書の新規作成を行えること。</t>
    <phoneticPr fontId="2"/>
  </si>
  <si>
    <t>供覧文書作成では、担当者、作成日、供覧区分、回付先、供覧期限、件名や情報公開内容等を入力できること。</t>
    <rPh sb="9" eb="11">
      <t>タントウ</t>
    </rPh>
    <phoneticPr fontId="3"/>
  </si>
  <si>
    <t>供覧ルートの設定は、職名等が設定できること。また、回付ルートは文書ごとに変更できること。</t>
    <rPh sb="0" eb="2">
      <t>キョウラン</t>
    </rPh>
    <rPh sb="10" eb="12">
      <t>ショクメイ</t>
    </rPh>
    <rPh sb="12" eb="13">
      <t>トウ</t>
    </rPh>
    <rPh sb="14" eb="16">
      <t>セッテイ</t>
    </rPh>
    <rPh sb="25" eb="27">
      <t>カイフ</t>
    </rPh>
    <rPh sb="31" eb="33">
      <t>ブンショ</t>
    </rPh>
    <rPh sb="36" eb="38">
      <t>ヘンコウ</t>
    </rPh>
    <phoneticPr fontId="3"/>
  </si>
  <si>
    <t>課局長までの供覧や副町長までの供覧等の回付ルートが設定でき、回付ルートをパターンごとに登録、再利用ができること。</t>
    <rPh sb="0" eb="1">
      <t>カ</t>
    </rPh>
    <rPh sb="1" eb="2">
      <t>キョク</t>
    </rPh>
    <rPh sb="2" eb="3">
      <t>チョウ</t>
    </rPh>
    <rPh sb="6" eb="8">
      <t>キョウラン</t>
    </rPh>
    <rPh sb="9" eb="12">
      <t>フクチョウチョウ</t>
    </rPh>
    <rPh sb="15" eb="17">
      <t>キョウラン</t>
    </rPh>
    <rPh sb="17" eb="18">
      <t>ナド</t>
    </rPh>
    <rPh sb="19" eb="21">
      <t>カイフ</t>
    </rPh>
    <rPh sb="25" eb="27">
      <t>セッテイ</t>
    </rPh>
    <rPh sb="30" eb="32">
      <t>カイフ</t>
    </rPh>
    <rPh sb="43" eb="45">
      <t>トウロク</t>
    </rPh>
    <rPh sb="46" eb="49">
      <t>サイリヨウ</t>
    </rPh>
    <phoneticPr fontId="3"/>
  </si>
  <si>
    <t>Word、Excel、PDFや画像データ等の電子文書を添付資料として管理ができること。</t>
    <rPh sb="22" eb="24">
      <t>デンシ</t>
    </rPh>
    <phoneticPr fontId="2"/>
  </si>
  <si>
    <t>供覧用紙を印刷し、収受文書等の供覧に利用する。</t>
    <rPh sb="0" eb="2">
      <t>キョウラン</t>
    </rPh>
    <rPh sb="2" eb="4">
      <t>ヨウシ</t>
    </rPh>
    <rPh sb="5" eb="7">
      <t>インサツ</t>
    </rPh>
    <rPh sb="9" eb="11">
      <t>シュウジュ</t>
    </rPh>
    <rPh sb="11" eb="13">
      <t>ブンショ</t>
    </rPh>
    <rPh sb="13" eb="14">
      <t>ナド</t>
    </rPh>
    <rPh sb="15" eb="17">
      <t>キョウラン</t>
    </rPh>
    <rPh sb="18" eb="20">
      <t>リヨウ</t>
    </rPh>
    <phoneticPr fontId="3"/>
  </si>
  <si>
    <t>起案文書は、新規作成や過去文書参照等の方法で作成できること。</t>
    <rPh sb="17" eb="18">
      <t>ナド</t>
    </rPh>
    <phoneticPr fontId="2"/>
  </si>
  <si>
    <t>起案文書作成では、起案者、起案日、決裁区分、回議者の職名、合議先の職名、件名、伺い文や情報公開内容等を入力できること。</t>
    <rPh sb="26" eb="28">
      <t>ショクメイ</t>
    </rPh>
    <phoneticPr fontId="3"/>
  </si>
  <si>
    <t>起案用紙に必要な項目を入力できること。また、当町の起案用紙に必要な項目を自由に追加できること。</t>
    <rPh sb="0" eb="2">
      <t>キアン</t>
    </rPh>
    <rPh sb="2" eb="4">
      <t>ヨウシ</t>
    </rPh>
    <rPh sb="5" eb="7">
      <t>ヒツヨウ</t>
    </rPh>
    <rPh sb="8" eb="10">
      <t>コウモク</t>
    </rPh>
    <rPh sb="11" eb="13">
      <t>ニュウリョク</t>
    </rPh>
    <rPh sb="22" eb="23">
      <t>トウ</t>
    </rPh>
    <rPh sb="23" eb="24">
      <t>チョウ</t>
    </rPh>
    <rPh sb="25" eb="27">
      <t>キアン</t>
    </rPh>
    <rPh sb="27" eb="29">
      <t>ヨウシ</t>
    </rPh>
    <rPh sb="30" eb="32">
      <t>ヒツヨウ</t>
    </rPh>
    <rPh sb="33" eb="35">
      <t>コウモク</t>
    </rPh>
    <rPh sb="36" eb="38">
      <t>ジユウ</t>
    </rPh>
    <rPh sb="39" eb="41">
      <t>ツイカ</t>
    </rPh>
    <phoneticPr fontId="3"/>
  </si>
  <si>
    <t>課局長専決、副町長専決や町長決裁等の回付ルートが設定でき、回付ルートをパターンごとに登録、再利用ができること。</t>
    <rPh sb="0" eb="1">
      <t>カ</t>
    </rPh>
    <rPh sb="1" eb="2">
      <t>キョク</t>
    </rPh>
    <rPh sb="2" eb="3">
      <t>チョウ</t>
    </rPh>
    <rPh sb="3" eb="5">
      <t>センケツ</t>
    </rPh>
    <rPh sb="6" eb="9">
      <t>フクチョウチョウ</t>
    </rPh>
    <rPh sb="9" eb="11">
      <t>センケツ</t>
    </rPh>
    <rPh sb="12" eb="13">
      <t>チョウ</t>
    </rPh>
    <rPh sb="14" eb="16">
      <t>ケッサイ</t>
    </rPh>
    <rPh sb="16" eb="17">
      <t>ナド</t>
    </rPh>
    <rPh sb="18" eb="20">
      <t>カイフ</t>
    </rPh>
    <rPh sb="24" eb="26">
      <t>セッテイ</t>
    </rPh>
    <rPh sb="29" eb="31">
      <t>カイフ</t>
    </rPh>
    <rPh sb="42" eb="44">
      <t>トウロク</t>
    </rPh>
    <rPh sb="45" eb="48">
      <t>サイリヨウ</t>
    </rPh>
    <phoneticPr fontId="3"/>
  </si>
  <si>
    <t>Word、Excel、PDFや画像データ等の文書を添付資料として管理できること。</t>
    <phoneticPr fontId="2"/>
  </si>
  <si>
    <t>押印決裁時に決裁終了後に決裁日等を入力できること。</t>
    <rPh sb="0" eb="2">
      <t>オウイン</t>
    </rPh>
    <rPh sb="2" eb="5">
      <t>ケッサイジ</t>
    </rPh>
    <rPh sb="6" eb="11">
      <t>ケッサイシュウリョウゴ</t>
    </rPh>
    <rPh sb="12" eb="15">
      <t>ケッサイビ</t>
    </rPh>
    <rPh sb="15" eb="16">
      <t>ナド</t>
    </rPh>
    <rPh sb="17" eb="19">
      <t>ニュウリョク</t>
    </rPh>
    <phoneticPr fontId="2"/>
  </si>
  <si>
    <t>電子決裁の承認ルートを課局ごとに設定、保存ができること。設定した承認ルートを呼び出して再利用できること。</t>
    <rPh sb="0" eb="2">
      <t>デンシ</t>
    </rPh>
    <rPh sb="2" eb="4">
      <t>ケッサイ</t>
    </rPh>
    <rPh sb="5" eb="7">
      <t>ショウニン</t>
    </rPh>
    <rPh sb="11" eb="12">
      <t>カ</t>
    </rPh>
    <rPh sb="12" eb="13">
      <t>キョク</t>
    </rPh>
    <rPh sb="16" eb="18">
      <t>セッテイ</t>
    </rPh>
    <rPh sb="19" eb="21">
      <t>ホゾン</t>
    </rPh>
    <rPh sb="28" eb="30">
      <t>セッテイ</t>
    </rPh>
    <rPh sb="32" eb="34">
      <t>ショウニン</t>
    </rPh>
    <rPh sb="38" eb="39">
      <t>ヨ</t>
    </rPh>
    <rPh sb="40" eb="41">
      <t>ダ</t>
    </rPh>
    <rPh sb="43" eb="46">
      <t>サイリヨウ</t>
    </rPh>
    <phoneticPr fontId="3"/>
  </si>
  <si>
    <t>電子決裁の承認ルートは、職員個人を指定することになるため、承認ルートを設定，保存し再利用ができること。</t>
    <rPh sb="0" eb="4">
      <t>デンシケッサイ</t>
    </rPh>
    <rPh sb="5" eb="7">
      <t>ショウニン</t>
    </rPh>
    <rPh sb="12" eb="16">
      <t>ショクインコジン</t>
    </rPh>
    <rPh sb="17" eb="19">
      <t>シテイ</t>
    </rPh>
    <rPh sb="29" eb="31">
      <t>ショウニン</t>
    </rPh>
    <rPh sb="35" eb="37">
      <t>セッテイ</t>
    </rPh>
    <rPh sb="38" eb="40">
      <t>ホゾン</t>
    </rPh>
    <rPh sb="41" eb="42">
      <t>サイ</t>
    </rPh>
    <rPh sb="42" eb="44">
      <t>リヨウ</t>
    </rPh>
    <phoneticPr fontId="2"/>
  </si>
  <si>
    <t>電子決裁のルートに合議先を指定できること。また、複数の合議先は並列設定できること。</t>
    <rPh sb="0" eb="2">
      <t>デンシ</t>
    </rPh>
    <rPh sb="2" eb="4">
      <t>ケッサイ</t>
    </rPh>
    <rPh sb="9" eb="11">
      <t>ゴウギ</t>
    </rPh>
    <rPh sb="11" eb="12">
      <t>サキ</t>
    </rPh>
    <rPh sb="13" eb="15">
      <t>シテイ</t>
    </rPh>
    <rPh sb="24" eb="26">
      <t>フクスウ</t>
    </rPh>
    <rPh sb="27" eb="30">
      <t>ゴウギサキ</t>
    </rPh>
    <rPh sb="31" eb="33">
      <t>ヘイレツ</t>
    </rPh>
    <rPh sb="33" eb="35">
      <t>セッテイ</t>
    </rPh>
    <phoneticPr fontId="2"/>
  </si>
  <si>
    <t>電子決裁の承認者は、コメントを入力できること。なお、コメントは、年月日やコメントした職員名が表示されること。</t>
    <rPh sb="0" eb="2">
      <t>デンシ</t>
    </rPh>
    <rPh sb="2" eb="4">
      <t>ケッサイ</t>
    </rPh>
    <rPh sb="5" eb="8">
      <t>ショウニンシャ</t>
    </rPh>
    <rPh sb="15" eb="17">
      <t>ニュウリョク</t>
    </rPh>
    <rPh sb="32" eb="35">
      <t>ネンガッピ</t>
    </rPh>
    <rPh sb="42" eb="44">
      <t>ショクイン</t>
    </rPh>
    <rPh sb="44" eb="45">
      <t>メイ</t>
    </rPh>
    <rPh sb="46" eb="48">
      <t>ヒョウジ</t>
    </rPh>
    <phoneticPr fontId="3"/>
  </si>
  <si>
    <t>Word、Excel、PDFや画像データ等の文書を添付資料として管理ができること。</t>
    <phoneticPr fontId="2"/>
  </si>
  <si>
    <t>必要に応じて、公印承認等の公印管理機能が使えること。</t>
    <rPh sb="0" eb="2">
      <t>ヒツヨウ</t>
    </rPh>
    <rPh sb="3" eb="4">
      <t>オウ</t>
    </rPh>
    <rPh sb="7" eb="9">
      <t>コウイン</t>
    </rPh>
    <rPh sb="9" eb="11">
      <t>ショウニン</t>
    </rPh>
    <rPh sb="11" eb="12">
      <t>ナド</t>
    </rPh>
    <rPh sb="13" eb="15">
      <t>コウイン</t>
    </rPh>
    <rPh sb="15" eb="17">
      <t>カンリ</t>
    </rPh>
    <rPh sb="17" eb="19">
      <t>キノウ</t>
    </rPh>
    <rPh sb="20" eb="21">
      <t>ツカ</t>
    </rPh>
    <phoneticPr fontId="2"/>
  </si>
  <si>
    <t>収受文書や起案文書等が格納された文書ファイルの１冊ごとにリスト（目次）が作成できること。</t>
    <rPh sb="0" eb="2">
      <t>シュウジュ</t>
    </rPh>
    <rPh sb="2" eb="4">
      <t>ブンショ</t>
    </rPh>
    <rPh sb="5" eb="7">
      <t>キアン</t>
    </rPh>
    <rPh sb="7" eb="9">
      <t>ブンショ</t>
    </rPh>
    <rPh sb="9" eb="10">
      <t>トウ</t>
    </rPh>
    <rPh sb="11" eb="13">
      <t>カクノウ</t>
    </rPh>
    <rPh sb="24" eb="25">
      <t>サツ</t>
    </rPh>
    <rPh sb="32" eb="34">
      <t>モクジ</t>
    </rPh>
    <rPh sb="36" eb="38">
      <t>サクセイ</t>
    </rPh>
    <phoneticPr fontId="3"/>
  </si>
  <si>
    <t>文書ファイル作成では、大分類、中分類、小分類、タイトルや作成年度等が入力できること。</t>
    <rPh sb="11" eb="14">
      <t>ダイブンルイ</t>
    </rPh>
    <rPh sb="15" eb="18">
      <t>チュウブンルイ</t>
    </rPh>
    <rPh sb="19" eb="22">
      <t>ショウブンルイ</t>
    </rPh>
    <phoneticPr fontId="1"/>
  </si>
  <si>
    <t>フォルダラベル（文字180度回転によりフォルダに貼った時に両面から読み易く印刷）できること。</t>
    <phoneticPr fontId="2"/>
  </si>
  <si>
    <t>ラベル印刷前にプレビュー画面で印刷イメージを確認できること。また、文書ファイル名については、フォントサイズ調整で大きくする又は小さくする等が可能なこと。</t>
    <rPh sb="3" eb="6">
      <t>インサツマエ</t>
    </rPh>
    <rPh sb="12" eb="14">
      <t>ガメン</t>
    </rPh>
    <rPh sb="15" eb="17">
      <t>インサツ</t>
    </rPh>
    <rPh sb="22" eb="24">
      <t>カクニン</t>
    </rPh>
    <rPh sb="39" eb="40">
      <t>メイ</t>
    </rPh>
    <rPh sb="53" eb="55">
      <t>チョウセイ</t>
    </rPh>
    <rPh sb="56" eb="57">
      <t>オオ</t>
    </rPh>
    <rPh sb="61" eb="62">
      <t>マタ</t>
    </rPh>
    <rPh sb="63" eb="64">
      <t>チイ</t>
    </rPh>
    <rPh sb="68" eb="69">
      <t>ナド</t>
    </rPh>
    <rPh sb="70" eb="72">
      <t>カノウ</t>
    </rPh>
    <phoneticPr fontId="2"/>
  </si>
  <si>
    <t>ラベル用紙に入りきらない文書ファイル名などをフォントサイズで調整できること。</t>
    <rPh sb="3" eb="5">
      <t>ヨウシ</t>
    </rPh>
    <rPh sb="6" eb="7">
      <t>ハイ</t>
    </rPh>
    <rPh sb="18" eb="19">
      <t>メイ</t>
    </rPh>
    <rPh sb="30" eb="32">
      <t>チョウセイ</t>
    </rPh>
    <phoneticPr fontId="2"/>
  </si>
  <si>
    <t>ラベルの種類は、フォルダや文書保存箱等に対応できること。（ラベル用紙の種類は市販品に対応したものとする。）</t>
    <rPh sb="4" eb="6">
      <t>シュルイ</t>
    </rPh>
    <rPh sb="13" eb="15">
      <t>ブンショ</t>
    </rPh>
    <rPh sb="15" eb="17">
      <t>ホゾン</t>
    </rPh>
    <rPh sb="17" eb="18">
      <t>バコ</t>
    </rPh>
    <rPh sb="18" eb="19">
      <t>ナド</t>
    </rPh>
    <rPh sb="20" eb="22">
      <t>タイオウ</t>
    </rPh>
    <rPh sb="32" eb="34">
      <t>ヨウシ</t>
    </rPh>
    <rPh sb="35" eb="37">
      <t>シュルイ</t>
    </rPh>
    <rPh sb="38" eb="40">
      <t>シハン</t>
    </rPh>
    <rPh sb="40" eb="41">
      <t>ヒン</t>
    </rPh>
    <rPh sb="42" eb="44">
      <t>タイオウ</t>
    </rPh>
    <phoneticPr fontId="1"/>
  </si>
  <si>
    <t>印刷時にラベル種類の変更ができること。</t>
    <rPh sb="0" eb="3">
      <t>インサツジ</t>
    </rPh>
    <rPh sb="7" eb="9">
      <t>シュルイ</t>
    </rPh>
    <rPh sb="10" eb="12">
      <t>ヘンコウ</t>
    </rPh>
    <phoneticPr fontId="2"/>
  </si>
  <si>
    <t>廃棄した年度等がシステム内で確認できることにより、情報公開制度の文書不存在を立証できるようにするため。</t>
    <rPh sb="0" eb="2">
      <t>ハイキ</t>
    </rPh>
    <rPh sb="4" eb="6">
      <t>ネンド</t>
    </rPh>
    <rPh sb="6" eb="7">
      <t>ナド</t>
    </rPh>
    <rPh sb="12" eb="13">
      <t>ナイ</t>
    </rPh>
    <rPh sb="14" eb="16">
      <t>カクニン</t>
    </rPh>
    <rPh sb="25" eb="27">
      <t>ジョウホウ</t>
    </rPh>
    <rPh sb="27" eb="29">
      <t>コウカイ</t>
    </rPh>
    <rPh sb="29" eb="31">
      <t>セイド</t>
    </rPh>
    <rPh sb="32" eb="34">
      <t>ブンショ</t>
    </rPh>
    <rPh sb="34" eb="37">
      <t>フソンザイ</t>
    </rPh>
    <rPh sb="38" eb="40">
      <t>リッショウ</t>
    </rPh>
    <phoneticPr fontId="3"/>
  </si>
  <si>
    <t>検索結果をExcelに出力することで、情報公開用目録の作成等に利用することを想定している。</t>
    <rPh sb="0" eb="2">
      <t>ケンサク</t>
    </rPh>
    <rPh sb="2" eb="4">
      <t>ケッカ</t>
    </rPh>
    <rPh sb="11" eb="13">
      <t>シュツリョク</t>
    </rPh>
    <rPh sb="19" eb="21">
      <t>ジョウホウ</t>
    </rPh>
    <rPh sb="21" eb="24">
      <t>コウカイヨウ</t>
    </rPh>
    <rPh sb="24" eb="26">
      <t>モクロク</t>
    </rPh>
    <rPh sb="27" eb="29">
      <t>サクセイ</t>
    </rPh>
    <rPh sb="29" eb="30">
      <t>ナド</t>
    </rPh>
    <rPh sb="31" eb="33">
      <t>リヨウ</t>
    </rPh>
    <rPh sb="38" eb="40">
      <t>ソウテイ</t>
    </rPh>
    <phoneticPr fontId="3"/>
  </si>
  <si>
    <t>文書に添付されている電子文書のファイル名に特定の単語（文字列）が含まれている文書だけを検索ができること。</t>
    <rPh sb="0" eb="2">
      <t>ブンショ</t>
    </rPh>
    <rPh sb="3" eb="5">
      <t>テンプ</t>
    </rPh>
    <phoneticPr fontId="2"/>
  </si>
  <si>
    <t>複数年度にわたる文書ファイル・文書を一括して検索ができること。</t>
    <rPh sb="0" eb="2">
      <t>フクスウ</t>
    </rPh>
    <rPh sb="2" eb="4">
      <t>ネンド</t>
    </rPh>
    <rPh sb="15" eb="17">
      <t>ブンショ</t>
    </rPh>
    <rPh sb="18" eb="20">
      <t>イッカツ</t>
    </rPh>
    <rPh sb="22" eb="24">
      <t>ケンサク</t>
    </rPh>
    <phoneticPr fontId="3"/>
  </si>
  <si>
    <t>前年度の起案文書を複写した場合、前年度に作成した施行文案の電子文書等も再活用を図りたいため、電子文書も同時に複写されることが望ましい。その際には、複写しないという選択肢も起案文書ごとに設定できること。</t>
    <rPh sb="0" eb="3">
      <t>ゼンネンド</t>
    </rPh>
    <rPh sb="4" eb="6">
      <t>キアン</t>
    </rPh>
    <rPh sb="6" eb="8">
      <t>ブンショ</t>
    </rPh>
    <rPh sb="9" eb="11">
      <t>フクシャ</t>
    </rPh>
    <rPh sb="13" eb="15">
      <t>バアイ</t>
    </rPh>
    <rPh sb="16" eb="19">
      <t>ゼンネンド</t>
    </rPh>
    <rPh sb="20" eb="22">
      <t>サクセイ</t>
    </rPh>
    <rPh sb="24" eb="26">
      <t>セコウ</t>
    </rPh>
    <rPh sb="26" eb="28">
      <t>ブンアン</t>
    </rPh>
    <rPh sb="29" eb="31">
      <t>デンシ</t>
    </rPh>
    <rPh sb="31" eb="33">
      <t>ブンショ</t>
    </rPh>
    <rPh sb="33" eb="34">
      <t>ナド</t>
    </rPh>
    <rPh sb="35" eb="38">
      <t>サイカツヨウ</t>
    </rPh>
    <rPh sb="39" eb="40">
      <t>ハカ</t>
    </rPh>
    <rPh sb="46" eb="48">
      <t>デンシ</t>
    </rPh>
    <rPh sb="48" eb="50">
      <t>ブンショ</t>
    </rPh>
    <rPh sb="51" eb="53">
      <t>ドウジ</t>
    </rPh>
    <rPh sb="54" eb="56">
      <t>フクシャ</t>
    </rPh>
    <rPh sb="62" eb="63">
      <t>ノゾ</t>
    </rPh>
    <rPh sb="69" eb="70">
      <t>サイ</t>
    </rPh>
    <rPh sb="73" eb="75">
      <t>フクシャ</t>
    </rPh>
    <rPh sb="81" eb="84">
      <t>センタクシ</t>
    </rPh>
    <rPh sb="85" eb="87">
      <t>キアン</t>
    </rPh>
    <rPh sb="87" eb="89">
      <t>ブンショ</t>
    </rPh>
    <rPh sb="92" eb="94">
      <t>セッテイ</t>
    </rPh>
    <phoneticPr fontId="3"/>
  </si>
  <si>
    <t>電子文書の修正があった場合、前の版に戻せる等の必要性もあるため、版管理する機能が必要。</t>
    <rPh sb="0" eb="2">
      <t>デンシ</t>
    </rPh>
    <rPh sb="2" eb="4">
      <t>ブンショ</t>
    </rPh>
    <rPh sb="5" eb="7">
      <t>シュウセイ</t>
    </rPh>
    <rPh sb="11" eb="13">
      <t>バアイ</t>
    </rPh>
    <rPh sb="14" eb="15">
      <t>マエ</t>
    </rPh>
    <rPh sb="16" eb="17">
      <t>ハン</t>
    </rPh>
    <rPh sb="18" eb="19">
      <t>モド</t>
    </rPh>
    <rPh sb="21" eb="22">
      <t>ナド</t>
    </rPh>
    <rPh sb="23" eb="26">
      <t>ヒツヨウセイ</t>
    </rPh>
    <rPh sb="32" eb="33">
      <t>ハン</t>
    </rPh>
    <rPh sb="33" eb="35">
      <t>カンリ</t>
    </rPh>
    <rPh sb="37" eb="39">
      <t>キノウ</t>
    </rPh>
    <rPh sb="40" eb="42">
      <t>ヒツヨウ</t>
    </rPh>
    <phoneticPr fontId="3"/>
  </si>
  <si>
    <t>情報公開用の目録に利用する際に、文書ファイル名及び文書名に個人名等が含まれることもあるため、公開用のフォルダ名と文書名が管理できることが望ましい。その際に、通常は文書ファイル名及び文書名が公開用に複写されている方が利便性が高い。</t>
    <rPh sb="0" eb="2">
      <t>ジョウホウ</t>
    </rPh>
    <rPh sb="2" eb="5">
      <t>コウカイヨウ</t>
    </rPh>
    <rPh sb="6" eb="8">
      <t>モクロク</t>
    </rPh>
    <rPh sb="9" eb="11">
      <t>リヨウ</t>
    </rPh>
    <rPh sb="13" eb="14">
      <t>サイ</t>
    </rPh>
    <rPh sb="22" eb="23">
      <t>メイ</t>
    </rPh>
    <rPh sb="23" eb="24">
      <t>オヨ</t>
    </rPh>
    <rPh sb="25" eb="27">
      <t>ブンショ</t>
    </rPh>
    <rPh sb="27" eb="28">
      <t>メイ</t>
    </rPh>
    <rPh sb="29" eb="32">
      <t>コジンメイ</t>
    </rPh>
    <rPh sb="32" eb="33">
      <t>ナド</t>
    </rPh>
    <rPh sb="34" eb="35">
      <t>フク</t>
    </rPh>
    <rPh sb="46" eb="49">
      <t>コウカイヨウ</t>
    </rPh>
    <rPh sb="54" eb="55">
      <t>メイ</t>
    </rPh>
    <rPh sb="56" eb="58">
      <t>ブンショ</t>
    </rPh>
    <rPh sb="58" eb="59">
      <t>メイ</t>
    </rPh>
    <rPh sb="60" eb="62">
      <t>カンリ</t>
    </rPh>
    <rPh sb="68" eb="69">
      <t>ノゾ</t>
    </rPh>
    <rPh sb="75" eb="76">
      <t>サイ</t>
    </rPh>
    <rPh sb="78" eb="80">
      <t>ツウジョウ</t>
    </rPh>
    <rPh sb="81" eb="83">
      <t>ブンショ</t>
    </rPh>
    <rPh sb="87" eb="88">
      <t>メイ</t>
    </rPh>
    <rPh sb="88" eb="89">
      <t>オヨ</t>
    </rPh>
    <rPh sb="90" eb="92">
      <t>ブンショ</t>
    </rPh>
    <rPh sb="92" eb="93">
      <t>メイ</t>
    </rPh>
    <rPh sb="94" eb="97">
      <t>コウカイヨウ</t>
    </rPh>
    <rPh sb="98" eb="100">
      <t>フクシャ</t>
    </rPh>
    <rPh sb="105" eb="106">
      <t>ホウ</t>
    </rPh>
    <rPh sb="107" eb="110">
      <t>リベンセイ</t>
    </rPh>
    <rPh sb="111" eb="112">
      <t>タカ</t>
    </rPh>
    <phoneticPr fontId="3"/>
  </si>
  <si>
    <t>導入後、廃棄処理が円滑に行われているか等管理者として確認すべき機能が必要。</t>
    <rPh sb="0" eb="2">
      <t>ドウニュウ</t>
    </rPh>
    <rPh sb="2" eb="3">
      <t>ゴ</t>
    </rPh>
    <rPh sb="4" eb="6">
      <t>ハイキ</t>
    </rPh>
    <rPh sb="6" eb="8">
      <t>ショリ</t>
    </rPh>
    <rPh sb="9" eb="11">
      <t>エンカツ</t>
    </rPh>
    <rPh sb="12" eb="13">
      <t>オコナ</t>
    </rPh>
    <rPh sb="19" eb="20">
      <t>ナド</t>
    </rPh>
    <rPh sb="20" eb="23">
      <t>カンリシャ</t>
    </rPh>
    <rPh sb="26" eb="28">
      <t>カクニン</t>
    </rPh>
    <rPh sb="31" eb="33">
      <t>キノウ</t>
    </rPh>
    <rPh sb="34" eb="36">
      <t>ヒツヨウ</t>
    </rPh>
    <phoneticPr fontId="3"/>
  </si>
  <si>
    <t>一般職員、各課文書管理担当やシステム管理者等により、実行できる処理が制限できること。</t>
    <rPh sb="0" eb="2">
      <t>イッパン</t>
    </rPh>
    <rPh sb="2" eb="4">
      <t>ショクイン</t>
    </rPh>
    <rPh sb="5" eb="7">
      <t>カクカ</t>
    </rPh>
    <rPh sb="7" eb="9">
      <t>ブンショ</t>
    </rPh>
    <rPh sb="9" eb="11">
      <t>カンリ</t>
    </rPh>
    <rPh sb="11" eb="13">
      <t>タントウ</t>
    </rPh>
    <rPh sb="18" eb="21">
      <t>カンリシャ</t>
    </rPh>
    <rPh sb="21" eb="22">
      <t>ナド</t>
    </rPh>
    <rPh sb="26" eb="28">
      <t>ジッコウ</t>
    </rPh>
    <rPh sb="31" eb="33">
      <t>ショリ</t>
    </rPh>
    <rPh sb="34" eb="36">
      <t>セイゲン</t>
    </rPh>
    <phoneticPr fontId="3"/>
  </si>
  <si>
    <t>各課の文書ファイル件数、収受件数、起案件数、電子決裁件数や電子決裁率等の統計情報をExcelファイル等に出力する機能を有すること。</t>
    <rPh sb="0" eb="2">
      <t>カクカ</t>
    </rPh>
    <rPh sb="9" eb="11">
      <t>ケンスウ</t>
    </rPh>
    <rPh sb="12" eb="16">
      <t>シュウジュケンスウ</t>
    </rPh>
    <rPh sb="17" eb="21">
      <t>キアンケンスウ</t>
    </rPh>
    <rPh sb="22" eb="26">
      <t>デンシケッサイ</t>
    </rPh>
    <rPh sb="26" eb="27">
      <t>ケン</t>
    </rPh>
    <rPh sb="27" eb="28">
      <t>スウ</t>
    </rPh>
    <rPh sb="29" eb="34">
      <t>デンシケッサイリツ</t>
    </rPh>
    <rPh sb="34" eb="35">
      <t>ナド</t>
    </rPh>
    <rPh sb="36" eb="40">
      <t>トウケイジョウホウ</t>
    </rPh>
    <rPh sb="50" eb="51">
      <t>トウ</t>
    </rPh>
    <rPh sb="52" eb="54">
      <t>シュツリョク</t>
    </rPh>
    <rPh sb="56" eb="58">
      <t>キノウ</t>
    </rPh>
    <rPh sb="59" eb="60">
      <t>ユウ</t>
    </rPh>
    <phoneticPr fontId="2"/>
  </si>
  <si>
    <t>文書管理の運用状況を把握するため、電子決裁率等を定期的に把握する必要があるため。</t>
    <rPh sb="0" eb="4">
      <t>ブンショカンリ</t>
    </rPh>
    <rPh sb="5" eb="7">
      <t>ウンヨウ</t>
    </rPh>
    <rPh sb="7" eb="9">
      <t>ジョウキョウ</t>
    </rPh>
    <rPh sb="10" eb="12">
      <t>ハアク</t>
    </rPh>
    <rPh sb="17" eb="21">
      <t>デンシケッサイ</t>
    </rPh>
    <rPh sb="21" eb="22">
      <t>リツ</t>
    </rPh>
    <rPh sb="22" eb="23">
      <t>ナド</t>
    </rPh>
    <rPh sb="24" eb="27">
      <t>テイキテキ</t>
    </rPh>
    <rPh sb="28" eb="30">
      <t>ハアク</t>
    </rPh>
    <rPh sb="32" eb="34">
      <t>ヒツヨウ</t>
    </rPh>
    <phoneticPr fontId="2"/>
  </si>
  <si>
    <t>CSV又はXML形式等の中間標準レイアウトにて抽出できること。</t>
    <rPh sb="3" eb="4">
      <t>マタ</t>
    </rPh>
    <rPh sb="8" eb="10">
      <t>ケイシキ</t>
    </rPh>
    <rPh sb="10" eb="11">
      <t>ナド</t>
    </rPh>
    <rPh sb="12" eb="16">
      <t>チュウカンヒョウジュン</t>
    </rPh>
    <rPh sb="23" eb="25">
      <t>チュウシュツ</t>
    </rPh>
    <phoneticPr fontId="2"/>
  </si>
  <si>
    <t>電子決裁での承認依頼等が、本システムが起動していない状態でもポップアップで通知されること。ポップアップの通知が来る時間間隔もユーザーごとに個別で設定が可能なこと。</t>
    <rPh sb="6" eb="10">
      <t>ショウニンイライ</t>
    </rPh>
    <rPh sb="10" eb="11">
      <t>ナド</t>
    </rPh>
    <rPh sb="13" eb="14">
      <t>ホン</t>
    </rPh>
    <rPh sb="19" eb="21">
      <t>キドウ</t>
    </rPh>
    <rPh sb="26" eb="28">
      <t>ジョウタイ</t>
    </rPh>
    <rPh sb="37" eb="39">
      <t>ツウチ</t>
    </rPh>
    <phoneticPr fontId="5"/>
  </si>
  <si>
    <t>一般財団法人全国地域情報化推進協会（APPLIC）の準拠登録製品であれば、システム内部で保有するデータ項目が標準仕様で担保されるため。　　　　　　　　　　　　　　　　　　　　　　　　　　　　　　　　　　　</t>
    <rPh sb="0" eb="2">
      <t>イッパン</t>
    </rPh>
    <rPh sb="2" eb="4">
      <t>ザイダン</t>
    </rPh>
    <rPh sb="4" eb="6">
      <t>ホウジン</t>
    </rPh>
    <rPh sb="6" eb="8">
      <t>ゼンコク</t>
    </rPh>
    <rPh sb="8" eb="10">
      <t>チイキ</t>
    </rPh>
    <rPh sb="10" eb="13">
      <t>ジョウホウカ</t>
    </rPh>
    <rPh sb="13" eb="15">
      <t>スイシン</t>
    </rPh>
    <rPh sb="15" eb="17">
      <t>キョウカイ</t>
    </rPh>
    <rPh sb="26" eb="28">
      <t>ジュンキョ</t>
    </rPh>
    <rPh sb="28" eb="30">
      <t>トウロク</t>
    </rPh>
    <rPh sb="30" eb="32">
      <t>セイヒン</t>
    </rPh>
    <rPh sb="41" eb="43">
      <t>ナイブ</t>
    </rPh>
    <rPh sb="44" eb="46">
      <t>ホユウ</t>
    </rPh>
    <rPh sb="51" eb="53">
      <t>コウモク</t>
    </rPh>
    <rPh sb="54" eb="56">
      <t>ヒョウジュン</t>
    </rPh>
    <rPh sb="56" eb="58">
      <t>シヨウ</t>
    </rPh>
    <rPh sb="59" eb="61">
      <t>タンポ</t>
    </rPh>
    <phoneticPr fontId="3"/>
  </si>
  <si>
    <t>登録画面を開いた時、標準的に設定する値が画面項目に自動設定されること。（標準的に設定される値は課単位に指定できること。）</t>
    <rPh sb="0" eb="2">
      <t>トウロク</t>
    </rPh>
    <rPh sb="2" eb="4">
      <t>ガメン</t>
    </rPh>
    <rPh sb="5" eb="6">
      <t>ヒラ</t>
    </rPh>
    <rPh sb="8" eb="9">
      <t>トキ</t>
    </rPh>
    <rPh sb="10" eb="13">
      <t>ヒョウジュンテキ</t>
    </rPh>
    <rPh sb="14" eb="16">
      <t>セッテイ</t>
    </rPh>
    <rPh sb="18" eb="19">
      <t>アタイ</t>
    </rPh>
    <rPh sb="20" eb="22">
      <t>ガメン</t>
    </rPh>
    <rPh sb="25" eb="27">
      <t>ジドウ</t>
    </rPh>
    <rPh sb="27" eb="29">
      <t>セッテイ</t>
    </rPh>
    <rPh sb="36" eb="39">
      <t>ヒョウジュンテキ</t>
    </rPh>
    <rPh sb="40" eb="42">
      <t>セッテイ</t>
    </rPh>
    <rPh sb="45" eb="46">
      <t>アタイ</t>
    </rPh>
    <rPh sb="47" eb="48">
      <t>カ</t>
    </rPh>
    <rPh sb="48" eb="50">
      <t>タンイ</t>
    </rPh>
    <rPh sb="51" eb="53">
      <t>シテイ</t>
    </rPh>
    <phoneticPr fontId="3"/>
  </si>
  <si>
    <t>差戻等を行うことで起案文書の修正ができること。</t>
    <rPh sb="0" eb="2">
      <t>サシモドシ</t>
    </rPh>
    <rPh sb="2" eb="3">
      <t>トウ</t>
    </rPh>
    <rPh sb="4" eb="5">
      <t>オコナ</t>
    </rPh>
    <rPh sb="9" eb="11">
      <t>キアン</t>
    </rPh>
    <rPh sb="11" eb="13">
      <t>ブンショ</t>
    </rPh>
    <rPh sb="14" eb="16">
      <t>シュウセイ</t>
    </rPh>
    <phoneticPr fontId="3"/>
  </si>
  <si>
    <t>電子決裁</t>
    <rPh sb="0" eb="4">
      <t>デンシケッサイ</t>
    </rPh>
    <phoneticPr fontId="2"/>
  </si>
  <si>
    <t>電子決裁は、代決、後閲、引上げ、引戻し、承認取消や差戻し処理ができること。</t>
    <rPh sb="0" eb="2">
      <t>デンシ</t>
    </rPh>
    <rPh sb="2" eb="4">
      <t>ケッサイ</t>
    </rPh>
    <rPh sb="6" eb="8">
      <t>ダイケツ</t>
    </rPh>
    <rPh sb="9" eb="11">
      <t>コウエツ</t>
    </rPh>
    <rPh sb="12" eb="14">
      <t>ヒキア</t>
    </rPh>
    <rPh sb="16" eb="18">
      <t>ヒキモド</t>
    </rPh>
    <rPh sb="20" eb="24">
      <t>ショウニントリケシ</t>
    </rPh>
    <rPh sb="25" eb="27">
      <t>サシモドシ</t>
    </rPh>
    <rPh sb="28" eb="30">
      <t>ショリ</t>
    </rPh>
    <phoneticPr fontId="3"/>
  </si>
  <si>
    <t>発送文書作成では、発送日、件名、差出人、宛先や情報公開内容等を入力できること。</t>
    <phoneticPr fontId="2"/>
  </si>
  <si>
    <t>文書ファイルの管理項目に保存満了時の措置や個人情報有無等の項目を有していること。</t>
    <phoneticPr fontId="3"/>
  </si>
  <si>
    <t>ラベル印刷の内容は、文書分類、タイトル、保存期間、作成年月、保存期間満了月や作成課局等が印刷できること。</t>
    <rPh sb="3" eb="5">
      <t>インサツ</t>
    </rPh>
    <rPh sb="6" eb="8">
      <t>ナイヨウ</t>
    </rPh>
    <rPh sb="10" eb="14">
      <t>ブンショブンルイ</t>
    </rPh>
    <rPh sb="20" eb="22">
      <t>ホゾン</t>
    </rPh>
    <rPh sb="22" eb="24">
      <t>キカン</t>
    </rPh>
    <rPh sb="25" eb="27">
      <t>サクセイ</t>
    </rPh>
    <rPh sb="27" eb="29">
      <t>ネンゲツ</t>
    </rPh>
    <rPh sb="30" eb="32">
      <t>ホゾン</t>
    </rPh>
    <rPh sb="32" eb="34">
      <t>キカン</t>
    </rPh>
    <rPh sb="34" eb="36">
      <t>マンリョウ</t>
    </rPh>
    <rPh sb="36" eb="37">
      <t>ツキ</t>
    </rPh>
    <rPh sb="38" eb="40">
      <t>サクセイ</t>
    </rPh>
    <rPh sb="40" eb="41">
      <t>カ</t>
    </rPh>
    <rPh sb="41" eb="42">
      <t>キョク</t>
    </rPh>
    <rPh sb="42" eb="43">
      <t>ナド</t>
    </rPh>
    <rPh sb="44" eb="46">
      <t>インサツ</t>
    </rPh>
    <phoneticPr fontId="1"/>
  </si>
  <si>
    <t>and、or検索ができること。</t>
    <rPh sb="6" eb="8">
      <t>ケンサク</t>
    </rPh>
    <phoneticPr fontId="2"/>
  </si>
  <si>
    <t>添付する電子文書について容量制限が行えること</t>
    <rPh sb="0" eb="2">
      <t>テンプ</t>
    </rPh>
    <rPh sb="4" eb="6">
      <t>デンシ</t>
    </rPh>
    <rPh sb="6" eb="8">
      <t>ブンショ</t>
    </rPh>
    <rPh sb="12" eb="14">
      <t>ヨウリョウ</t>
    </rPh>
    <rPh sb="14" eb="16">
      <t>セイゲン</t>
    </rPh>
    <rPh sb="17" eb="18">
      <t>オコナ</t>
    </rPh>
    <phoneticPr fontId="3"/>
  </si>
  <si>
    <t>構築時に文書ファイルの内容をExcel等を用いて一括して登録・変更できる機能を有すること。</t>
    <rPh sb="0" eb="3">
      <t>コウチクジ</t>
    </rPh>
    <rPh sb="11" eb="13">
      <t>ナイヨウ</t>
    </rPh>
    <rPh sb="19" eb="20">
      <t>ナド</t>
    </rPh>
    <rPh sb="21" eb="22">
      <t>モチ</t>
    </rPh>
    <rPh sb="24" eb="26">
      <t>イッカツ</t>
    </rPh>
    <rPh sb="28" eb="30">
      <t>トウロク</t>
    </rPh>
    <rPh sb="31" eb="33">
      <t>ヘンコウ</t>
    </rPh>
    <rPh sb="36" eb="38">
      <t>キノウ</t>
    </rPh>
    <rPh sb="39" eb="40">
      <t>ユウ</t>
    </rPh>
    <phoneticPr fontId="3"/>
  </si>
  <si>
    <t>上位の承認者及び決裁者の指示により、回議中でも起案文書の修正が可能なこと。</t>
    <phoneticPr fontId="2"/>
  </si>
  <si>
    <t>電子文書の添付利用状況を確認後、必要に応じて、容量制限などが必要になる可能性があるため。容量制限は、１文書当たり、10MB等を想定している。</t>
    <rPh sb="0" eb="2">
      <t>デンシ</t>
    </rPh>
    <rPh sb="2" eb="4">
      <t>ブンショ</t>
    </rPh>
    <rPh sb="5" eb="7">
      <t>テンプ</t>
    </rPh>
    <rPh sb="7" eb="9">
      <t>リヨウ</t>
    </rPh>
    <rPh sb="9" eb="11">
      <t>ジョウキョウ</t>
    </rPh>
    <rPh sb="12" eb="14">
      <t>カクニン</t>
    </rPh>
    <rPh sb="14" eb="15">
      <t>ゴ</t>
    </rPh>
    <rPh sb="16" eb="18">
      <t>ヒツヨウ</t>
    </rPh>
    <rPh sb="19" eb="20">
      <t>オウ</t>
    </rPh>
    <rPh sb="23" eb="25">
      <t>ヨウリョウ</t>
    </rPh>
    <rPh sb="25" eb="27">
      <t>セイゲン</t>
    </rPh>
    <rPh sb="30" eb="32">
      <t>ヒツヨウ</t>
    </rPh>
    <rPh sb="35" eb="38">
      <t>カノウセイ</t>
    </rPh>
    <rPh sb="44" eb="46">
      <t>ヨウリョウ</t>
    </rPh>
    <rPh sb="46" eb="48">
      <t>セイゲン</t>
    </rPh>
    <rPh sb="51" eb="53">
      <t>ブンショ</t>
    </rPh>
    <rPh sb="53" eb="54">
      <t>ア</t>
    </rPh>
    <rPh sb="61" eb="62">
      <t>ナド</t>
    </rPh>
    <rPh sb="63" eb="65">
      <t>ソウテイ</t>
    </rPh>
    <phoneticPr fontId="3"/>
  </si>
  <si>
    <t>複数の添付文書を、各アプリケーション（Microsoft Excel/Word/Powerpoint）を開かずに同一の画面上で複数の添付文書を確認できるなど、閲覧者の負担にならないような工夫がなされていること。</t>
    <phoneticPr fontId="2"/>
  </si>
  <si>
    <t>別添１</t>
    <rPh sb="0" eb="2">
      <t>ベッテン</t>
    </rPh>
    <phoneticPr fontId="2"/>
  </si>
  <si>
    <t>フルバックアップを週次で、差分バックアップを日次で行うこととし、障害発生時に少なくとも前日のデータに戻せる運用が可能なこと。</t>
    <rPh sb="9" eb="11">
      <t>シュウジ</t>
    </rPh>
    <rPh sb="13" eb="15">
      <t>サブン</t>
    </rPh>
    <rPh sb="22" eb="24">
      <t>ニチジ</t>
    </rPh>
    <rPh sb="25" eb="26">
      <t>オコナ</t>
    </rPh>
    <rPh sb="32" eb="34">
      <t>ショウガイ</t>
    </rPh>
    <rPh sb="34" eb="36">
      <t>ハッセイ</t>
    </rPh>
    <rPh sb="36" eb="37">
      <t>ジ</t>
    </rPh>
    <rPh sb="38" eb="39">
      <t>スク</t>
    </rPh>
    <rPh sb="43" eb="45">
      <t>ゼンジツ</t>
    </rPh>
    <rPh sb="50" eb="51">
      <t>モド</t>
    </rPh>
    <rPh sb="53" eb="55">
      <t>ウンヨウ</t>
    </rPh>
    <rPh sb="56" eb="58">
      <t>カノウ</t>
    </rPh>
    <phoneticPr fontId="2"/>
  </si>
  <si>
    <t>廃棄しても文書情報を閲覧できること。</t>
    <rPh sb="0" eb="2">
      <t>ハイキ</t>
    </rPh>
    <rPh sb="5" eb="7">
      <t>ブンショ</t>
    </rPh>
    <rPh sb="7" eb="9">
      <t>ジョウホウ</t>
    </rPh>
    <rPh sb="10" eb="12">
      <t>エツラン</t>
    </rPh>
    <phoneticPr fontId="3"/>
  </si>
  <si>
    <t>登録した文書の情報すべてを用いて検索ができること。なお、検索結果はExcelに出力できること。</t>
    <rPh sb="0" eb="2">
      <t>トウロク</t>
    </rPh>
    <rPh sb="4" eb="6">
      <t>ブンショ</t>
    </rPh>
    <rPh sb="7" eb="9">
      <t>ジョウホウ</t>
    </rPh>
    <rPh sb="13" eb="14">
      <t>モチ</t>
    </rPh>
    <rPh sb="16" eb="18">
      <t>ケンサク</t>
    </rPh>
    <rPh sb="28" eb="30">
      <t>ケンサク</t>
    </rPh>
    <rPh sb="30" eb="32">
      <t>ケッカ</t>
    </rPh>
    <rPh sb="39" eb="41">
      <t>シュツリョク</t>
    </rPh>
    <phoneticPr fontId="3"/>
  </si>
  <si>
    <t>登録した文書ファイルの情報すべてを用いて検索ができること。なお、検索結果はExcelに出力できること。</t>
    <rPh sb="0" eb="2">
      <t>トウロク</t>
    </rPh>
    <rPh sb="11" eb="13">
      <t>ジョウホウ</t>
    </rPh>
    <rPh sb="17" eb="18">
      <t>モチ</t>
    </rPh>
    <rPh sb="20" eb="22">
      <t>ケンサク</t>
    </rPh>
    <rPh sb="32" eb="34">
      <t>ケンサク</t>
    </rPh>
    <rPh sb="34" eb="36">
      <t>ケッカ</t>
    </rPh>
    <rPh sb="43" eb="45">
      <t>シュツリョク</t>
    </rPh>
    <phoneticPr fontId="3"/>
  </si>
  <si>
    <t>分類基準表をツリー表形式又はマトリックス表形式で表示・印刷ができること。</t>
    <rPh sb="0" eb="2">
      <t>ブンルイ</t>
    </rPh>
    <rPh sb="2" eb="4">
      <t>キジュン</t>
    </rPh>
    <rPh sb="4" eb="5">
      <t>ヒョウ</t>
    </rPh>
    <rPh sb="9" eb="10">
      <t>ヒョウ</t>
    </rPh>
    <rPh sb="10" eb="12">
      <t>ケイシキ</t>
    </rPh>
    <rPh sb="12" eb="13">
      <t>マタ</t>
    </rPh>
    <rPh sb="24" eb="26">
      <t>ヒョウジ</t>
    </rPh>
    <rPh sb="27" eb="29">
      <t>インサツ</t>
    </rPh>
    <phoneticPr fontId="3"/>
  </si>
  <si>
    <t>ブラウザは、Edge又はChromeに対応していること。</t>
    <rPh sb="10" eb="11">
      <t>マタ</t>
    </rPh>
    <phoneticPr fontId="2"/>
  </si>
  <si>
    <t>文書番号は所属ごとに複数の記号を選択でき、文書によって文書記号を使い分けができること。</t>
    <rPh sb="21" eb="23">
      <t>ブンショ</t>
    </rPh>
    <rPh sb="27" eb="29">
      <t>ブンショ</t>
    </rPh>
    <rPh sb="29" eb="31">
      <t>キゴウ</t>
    </rPh>
    <rPh sb="32" eb="33">
      <t>ツカ</t>
    </rPh>
    <rPh sb="34" eb="35">
      <t>ワ</t>
    </rPh>
    <phoneticPr fontId="3"/>
  </si>
  <si>
    <t>起案回付ルートは、パターンとして各課・室・局ごとに登録・編集ができ、再利用が可能なこと。</t>
    <rPh sb="0" eb="2">
      <t>キアン</t>
    </rPh>
    <rPh sb="2" eb="4">
      <t>カイフ</t>
    </rPh>
    <rPh sb="16" eb="17">
      <t>カク</t>
    </rPh>
    <rPh sb="17" eb="18">
      <t>カ</t>
    </rPh>
    <rPh sb="19" eb="20">
      <t>シツ</t>
    </rPh>
    <rPh sb="21" eb="22">
      <t>キョク</t>
    </rPh>
    <rPh sb="25" eb="27">
      <t>トウロク</t>
    </rPh>
    <rPh sb="28" eb="30">
      <t>ヘンシュウ</t>
    </rPh>
    <rPh sb="34" eb="37">
      <t>サイリヨウ</t>
    </rPh>
    <rPh sb="38" eb="40">
      <t>カノウ</t>
    </rPh>
    <phoneticPr fontId="3"/>
  </si>
  <si>
    <t>収受文書の文書番号の管理を行えること。また、当該課・室・局の文書記号が自動設定されること。</t>
    <rPh sb="0" eb="2">
      <t>シュウジュ</t>
    </rPh>
    <rPh sb="2" eb="4">
      <t>ブンショ</t>
    </rPh>
    <rPh sb="5" eb="7">
      <t>ブンショ</t>
    </rPh>
    <rPh sb="22" eb="24">
      <t>トウガイ</t>
    </rPh>
    <rPh sb="24" eb="25">
      <t>カ</t>
    </rPh>
    <rPh sb="26" eb="27">
      <t>シツ</t>
    </rPh>
    <rPh sb="28" eb="29">
      <t>キョク</t>
    </rPh>
    <rPh sb="30" eb="32">
      <t>ブンショ</t>
    </rPh>
    <rPh sb="32" eb="34">
      <t>キゴウ</t>
    </rPh>
    <rPh sb="35" eb="37">
      <t>ジドウ</t>
    </rPh>
    <rPh sb="37" eb="39">
      <t>セッテイ</t>
    </rPh>
    <phoneticPr fontId="3"/>
  </si>
  <si>
    <t>庁内の他課・室・局宛てに庁内施行できること。その際、施行先課・室・局に収受文書が自動作成されるとともに添付資料も送付できること。</t>
    <rPh sb="0" eb="2">
      <t>チョウナイ</t>
    </rPh>
    <rPh sb="3" eb="5">
      <t>タカ</t>
    </rPh>
    <rPh sb="6" eb="7">
      <t>シツ</t>
    </rPh>
    <rPh sb="8" eb="9">
      <t>キョク</t>
    </rPh>
    <rPh sb="9" eb="10">
      <t>ア</t>
    </rPh>
    <rPh sb="12" eb="14">
      <t>チョウナイ</t>
    </rPh>
    <rPh sb="14" eb="16">
      <t>セコウ</t>
    </rPh>
    <rPh sb="24" eb="25">
      <t>サイ</t>
    </rPh>
    <rPh sb="26" eb="28">
      <t>セコウ</t>
    </rPh>
    <rPh sb="28" eb="29">
      <t>サキ</t>
    </rPh>
    <rPh sb="29" eb="30">
      <t>カ</t>
    </rPh>
    <rPh sb="31" eb="32">
      <t>シツ</t>
    </rPh>
    <rPh sb="33" eb="34">
      <t>キョク</t>
    </rPh>
    <rPh sb="35" eb="39">
      <t>シュウジュブンショ</t>
    </rPh>
    <rPh sb="40" eb="42">
      <t>ジドウ</t>
    </rPh>
    <rPh sb="42" eb="44">
      <t>サクセイ</t>
    </rPh>
    <rPh sb="51" eb="55">
      <t>テンプシリョウ</t>
    </rPh>
    <rPh sb="56" eb="58">
      <t>ソウフ</t>
    </rPh>
    <phoneticPr fontId="2"/>
  </si>
  <si>
    <t>施行先課・室・局が未処理の場合は取消しができること。</t>
    <rPh sb="0" eb="3">
      <t>セコウサキ</t>
    </rPh>
    <rPh sb="3" eb="4">
      <t>カ</t>
    </rPh>
    <rPh sb="5" eb="6">
      <t>シツ</t>
    </rPh>
    <rPh sb="7" eb="8">
      <t>キョク</t>
    </rPh>
    <rPh sb="9" eb="12">
      <t>ミショリ</t>
    </rPh>
    <rPh sb="13" eb="15">
      <t>バアイ</t>
    </rPh>
    <rPh sb="16" eb="18">
      <t>トリケ</t>
    </rPh>
    <phoneticPr fontId="2"/>
  </si>
  <si>
    <t>組織改革に伴う課・室・局変更、人事異動変更情報の事前入力と保存ができ、実施日に自動で反映できること。</t>
    <rPh sb="5" eb="6">
      <t>トモナ</t>
    </rPh>
    <rPh sb="7" eb="8">
      <t>カ</t>
    </rPh>
    <rPh sb="9" eb="10">
      <t>シツ</t>
    </rPh>
    <rPh sb="11" eb="12">
      <t>キョク</t>
    </rPh>
    <rPh sb="12" eb="14">
      <t>ヘンコウ</t>
    </rPh>
    <rPh sb="15" eb="17">
      <t>ジンジ</t>
    </rPh>
    <rPh sb="17" eb="19">
      <t>イドウ</t>
    </rPh>
    <rPh sb="19" eb="21">
      <t>ヘンコウ</t>
    </rPh>
    <rPh sb="21" eb="23">
      <t>ジョウホウ</t>
    </rPh>
    <rPh sb="24" eb="26">
      <t>ジゼン</t>
    </rPh>
    <rPh sb="26" eb="28">
      <t>ニュウリョク</t>
    </rPh>
    <rPh sb="29" eb="31">
      <t>ホゾン</t>
    </rPh>
    <rPh sb="32" eb="34">
      <t>ジッシ</t>
    </rPh>
    <rPh sb="35" eb="36">
      <t>ビ</t>
    </rPh>
    <rPh sb="37" eb="39">
      <t>ジドウ</t>
    </rPh>
    <rPh sb="40" eb="42">
      <t>ハンエイ</t>
    </rPh>
    <phoneticPr fontId="3"/>
  </si>
  <si>
    <t>異動後に移動前の課・室・局の処理ができるように、１か月等の単位で自動で兼務設定できることが望ましい。</t>
    <rPh sb="0" eb="2">
      <t>イドウ</t>
    </rPh>
    <rPh sb="2" eb="3">
      <t>ゴ</t>
    </rPh>
    <rPh sb="4" eb="6">
      <t>イドウ</t>
    </rPh>
    <rPh sb="6" eb="7">
      <t>マエ</t>
    </rPh>
    <rPh sb="8" eb="9">
      <t>カ</t>
    </rPh>
    <rPh sb="10" eb="11">
      <t>シツ</t>
    </rPh>
    <rPh sb="12" eb="13">
      <t>キョク</t>
    </rPh>
    <rPh sb="14" eb="16">
      <t>ショリ</t>
    </rPh>
    <rPh sb="26" eb="27">
      <t>ゲツ</t>
    </rPh>
    <rPh sb="27" eb="28">
      <t>ナド</t>
    </rPh>
    <rPh sb="29" eb="31">
      <t>タンイ</t>
    </rPh>
    <rPh sb="32" eb="34">
      <t>ジドウ</t>
    </rPh>
    <rPh sb="35" eb="37">
      <t>ケンム</t>
    </rPh>
    <rPh sb="37" eb="39">
      <t>セッテイ</t>
    </rPh>
    <rPh sb="45" eb="46">
      <t>ノゾ</t>
    </rPh>
    <phoneticPr fontId="3"/>
  </si>
  <si>
    <t>機構改革又は組織変更に伴う文書ファイルの管理課・室・局が一括して変更できること。</t>
    <rPh sb="0" eb="2">
      <t>キコウ</t>
    </rPh>
    <rPh sb="4" eb="5">
      <t>マタ</t>
    </rPh>
    <rPh sb="6" eb="10">
      <t>ソシキヘンコウ</t>
    </rPh>
    <rPh sb="11" eb="12">
      <t>トモナ</t>
    </rPh>
    <rPh sb="20" eb="22">
      <t>カンリ</t>
    </rPh>
    <rPh sb="22" eb="23">
      <t>カ</t>
    </rPh>
    <rPh sb="24" eb="25">
      <t>シツ</t>
    </rPh>
    <rPh sb="26" eb="27">
      <t>キョク</t>
    </rPh>
    <rPh sb="28" eb="30">
      <t>イッカツ</t>
    </rPh>
    <rPh sb="32" eb="34">
      <t>ヘンコウ</t>
    </rPh>
    <phoneticPr fontId="3"/>
  </si>
  <si>
    <t>課・室・局を新設または統合する場合に管理課・室・局を変更する必要がある。分類単位、１冊単位等で変更ができること。</t>
    <rPh sb="6" eb="8">
      <t>シンセツ</t>
    </rPh>
    <rPh sb="11" eb="13">
      <t>トウゴウ</t>
    </rPh>
    <rPh sb="15" eb="17">
      <t>バアイ</t>
    </rPh>
    <rPh sb="18" eb="20">
      <t>カンリ</t>
    </rPh>
    <rPh sb="20" eb="21">
      <t>カ</t>
    </rPh>
    <rPh sb="22" eb="23">
      <t>シツ</t>
    </rPh>
    <rPh sb="24" eb="25">
      <t>キョク</t>
    </rPh>
    <rPh sb="26" eb="28">
      <t>ヘンコウ</t>
    </rPh>
    <rPh sb="30" eb="32">
      <t>ヒツヨウ</t>
    </rPh>
    <rPh sb="36" eb="38">
      <t>ブンルイ</t>
    </rPh>
    <rPh sb="38" eb="40">
      <t>タンイ</t>
    </rPh>
    <rPh sb="42" eb="43">
      <t>サツ</t>
    </rPh>
    <rPh sb="43" eb="45">
      <t>タンイ</t>
    </rPh>
    <rPh sb="45" eb="46">
      <t>ナド</t>
    </rPh>
    <rPh sb="47" eb="49">
      <t>ヘンコウ</t>
    </rPh>
    <phoneticPr fontId="3"/>
  </si>
  <si>
    <t>分類毎、課・室・局毎、管理場所毎の文書ファイル数が確認できること。また、当年・前年・前々年の廃棄文書ファイル数を課・室・局毎に確認できること。</t>
    <rPh sb="0" eb="2">
      <t>ブンルイ</t>
    </rPh>
    <rPh sb="2" eb="3">
      <t>ゴト</t>
    </rPh>
    <rPh sb="4" eb="5">
      <t>カ</t>
    </rPh>
    <rPh sb="6" eb="7">
      <t>シツ</t>
    </rPh>
    <rPh sb="8" eb="9">
      <t>キョク</t>
    </rPh>
    <rPh sb="9" eb="10">
      <t>ゴト</t>
    </rPh>
    <rPh sb="11" eb="13">
      <t>カンリ</t>
    </rPh>
    <rPh sb="13" eb="15">
      <t>バショ</t>
    </rPh>
    <rPh sb="15" eb="16">
      <t>ゴト</t>
    </rPh>
    <rPh sb="23" eb="24">
      <t>スウ</t>
    </rPh>
    <rPh sb="25" eb="27">
      <t>カクニン</t>
    </rPh>
    <rPh sb="36" eb="38">
      <t>トウネン</t>
    </rPh>
    <rPh sb="39" eb="41">
      <t>ゼンネン</t>
    </rPh>
    <rPh sb="42" eb="44">
      <t>マエマエ</t>
    </rPh>
    <rPh sb="44" eb="45">
      <t>ドシ</t>
    </rPh>
    <rPh sb="46" eb="48">
      <t>ハイキ</t>
    </rPh>
    <rPh sb="54" eb="55">
      <t>スウ</t>
    </rPh>
    <rPh sb="56" eb="57">
      <t>カ</t>
    </rPh>
    <rPh sb="58" eb="59">
      <t>シツ</t>
    </rPh>
    <rPh sb="60" eb="61">
      <t>キョク</t>
    </rPh>
    <rPh sb="61" eb="62">
      <t>ゴト</t>
    </rPh>
    <rPh sb="63" eb="65">
      <t>カクニン</t>
    </rPh>
    <phoneticPr fontId="3"/>
  </si>
  <si>
    <t>よく利用する起案本文は、パターンとして所属ごとに登録・編集ができ、再利用が可能なこと。</t>
    <rPh sb="2" eb="4">
      <t>リヨウ</t>
    </rPh>
    <rPh sb="6" eb="8">
      <t>キアン</t>
    </rPh>
    <rPh sb="8" eb="10">
      <t>ホンブン</t>
    </rPh>
    <rPh sb="19" eb="21">
      <t>ショゾク</t>
    </rPh>
    <rPh sb="24" eb="26">
      <t>トウロク</t>
    </rPh>
    <rPh sb="27" eb="29">
      <t>ヘンシュウ</t>
    </rPh>
    <rPh sb="33" eb="36">
      <t>サイリヨウ</t>
    </rPh>
    <rPh sb="37" eb="39">
      <t>カノウ</t>
    </rPh>
    <phoneticPr fontId="3"/>
  </si>
  <si>
    <t>途中差戻しは、町長又は副町長が課室局長へ差し戻すこと等を想定している。</t>
    <rPh sb="0" eb="4">
      <t>トチュウサシモド</t>
    </rPh>
    <rPh sb="7" eb="9">
      <t>チョウチョウ</t>
    </rPh>
    <rPh sb="9" eb="10">
      <t>マタ</t>
    </rPh>
    <rPh sb="11" eb="14">
      <t>フクチョウチョウ</t>
    </rPh>
    <rPh sb="15" eb="16">
      <t>カ</t>
    </rPh>
    <rPh sb="16" eb="17">
      <t>シツ</t>
    </rPh>
    <rPh sb="17" eb="18">
      <t>キョク</t>
    </rPh>
    <rPh sb="18" eb="19">
      <t>チョウ</t>
    </rPh>
    <rPh sb="20" eb="21">
      <t>サ</t>
    </rPh>
    <rPh sb="22" eb="23">
      <t>モド</t>
    </rPh>
    <rPh sb="26" eb="27">
      <t>ナド</t>
    </rPh>
    <rPh sb="28" eb="30">
      <t>ソウテイ</t>
    </rPh>
    <phoneticPr fontId="2"/>
  </si>
  <si>
    <t>前年度の文書ファイルをもとに次年度の文書ファイルが一括作成できること。なお、未完結文書ファイル及び常用文書ファイルを対象外とする選択ができること。</t>
    <rPh sb="0" eb="3">
      <t>ゼンネンド</t>
    </rPh>
    <rPh sb="14" eb="17">
      <t>ジネンド</t>
    </rPh>
    <rPh sb="25" eb="27">
      <t>イッカツ</t>
    </rPh>
    <rPh sb="27" eb="29">
      <t>サクセイ</t>
    </rPh>
    <rPh sb="38" eb="41">
      <t>ミカンケツ</t>
    </rPh>
    <rPh sb="47" eb="48">
      <t>オヨ</t>
    </rPh>
    <rPh sb="49" eb="51">
      <t>ジョウヨウ</t>
    </rPh>
    <rPh sb="58" eb="61">
      <t>タイショウガイ</t>
    </rPh>
    <rPh sb="64" eb="66">
      <t>センタク</t>
    </rPh>
    <phoneticPr fontId="1"/>
  </si>
  <si>
    <t>保存年限は、1年、3年、5年、10年、30年、その他に対応できること。また、戸籍法（昭和22年法律第224号）に基づき150年にも対応できること。</t>
    <rPh sb="0" eb="2">
      <t>ホゾン</t>
    </rPh>
    <rPh sb="2" eb="4">
      <t>ネンゲン</t>
    </rPh>
    <rPh sb="7" eb="8">
      <t>ネン</t>
    </rPh>
    <rPh sb="10" eb="11">
      <t>ネン</t>
    </rPh>
    <rPh sb="13" eb="14">
      <t>ネン</t>
    </rPh>
    <rPh sb="17" eb="18">
      <t>ネン</t>
    </rPh>
    <rPh sb="21" eb="22">
      <t>ネン</t>
    </rPh>
    <rPh sb="25" eb="26">
      <t>タ</t>
    </rPh>
    <phoneticPr fontId="6"/>
  </si>
  <si>
    <r>
      <t>廃棄候補リストに廃棄・延長・</t>
    </r>
    <r>
      <rPr>
        <sz val="10"/>
        <color theme="1"/>
        <rFont val="ＭＳ ゴシック"/>
        <family val="3"/>
        <charset val="128"/>
      </rPr>
      <t>書庫への移管の入力ができること。なお、延長理由や廃棄理由等の入力ができること。</t>
    </r>
    <rPh sb="0" eb="2">
      <t>ハイキ</t>
    </rPh>
    <rPh sb="2" eb="4">
      <t>コウホ</t>
    </rPh>
    <rPh sb="8" eb="10">
      <t>ハイキ</t>
    </rPh>
    <rPh sb="11" eb="13">
      <t>エンチョウ</t>
    </rPh>
    <rPh sb="14" eb="16">
      <t>ショコ</t>
    </rPh>
    <rPh sb="18" eb="20">
      <t>イカン</t>
    </rPh>
    <rPh sb="21" eb="23">
      <t>ニュウリョク</t>
    </rPh>
    <rPh sb="33" eb="35">
      <t>エンチョウ</t>
    </rPh>
    <rPh sb="35" eb="37">
      <t>リユウ</t>
    </rPh>
    <rPh sb="38" eb="42">
      <t>ハイキリユウ</t>
    </rPh>
    <rPh sb="42" eb="43">
      <t>ナド</t>
    </rPh>
    <rPh sb="44" eb="46">
      <t>ニュウリョク</t>
    </rPh>
    <phoneticPr fontId="3"/>
  </si>
  <si>
    <r>
      <t>文書のライフサイクルは、受領・作成、配布・回議、施行（発送）、保管（執務室内）、保存（書庫内）、廃棄（</t>
    </r>
    <r>
      <rPr>
        <sz val="10"/>
        <color theme="1"/>
        <rFont val="ＭＳ ゴシック"/>
        <family val="3"/>
        <charset val="128"/>
      </rPr>
      <t>保存期間経過文書</t>
    </r>
    <r>
      <rPr>
        <sz val="10"/>
        <color theme="1"/>
        <rFont val="ＭＳ ゴシック"/>
        <family val="3"/>
      </rPr>
      <t>）までの一連のサイクルのことを指す。</t>
    </r>
    <rPh sb="0" eb="2">
      <t>ブンショ</t>
    </rPh>
    <rPh sb="12" eb="14">
      <t>ジュリョウ</t>
    </rPh>
    <rPh sb="15" eb="17">
      <t>サクセイ</t>
    </rPh>
    <rPh sb="18" eb="20">
      <t>ハイフ</t>
    </rPh>
    <rPh sb="21" eb="23">
      <t>カイギ</t>
    </rPh>
    <rPh sb="24" eb="26">
      <t>セコウ</t>
    </rPh>
    <rPh sb="27" eb="29">
      <t>ハッソウ</t>
    </rPh>
    <rPh sb="31" eb="33">
      <t>ホカン</t>
    </rPh>
    <rPh sb="34" eb="37">
      <t>シツムシツ</t>
    </rPh>
    <rPh sb="37" eb="38">
      <t>ナイ</t>
    </rPh>
    <rPh sb="40" eb="42">
      <t>ホゾン</t>
    </rPh>
    <rPh sb="43" eb="45">
      <t>ショコ</t>
    </rPh>
    <rPh sb="45" eb="46">
      <t>ナイ</t>
    </rPh>
    <rPh sb="48" eb="50">
      <t>ハイキ</t>
    </rPh>
    <rPh sb="51" eb="55">
      <t>ホゾンキカン</t>
    </rPh>
    <rPh sb="55" eb="59">
      <t>ケイカブンショ</t>
    </rPh>
    <rPh sb="63" eb="65">
      <t>イチレン</t>
    </rPh>
    <rPh sb="74" eb="75">
      <t>サ</t>
    </rPh>
    <phoneticPr fontId="3"/>
  </si>
  <si>
    <r>
      <t>パッケージ製品であること</t>
    </r>
    <r>
      <rPr>
        <sz val="9"/>
        <color theme="1"/>
        <rFont val="ＭＳ ゴシック"/>
        <family val="3"/>
        <charset val="12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</si>
</sst>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4"/>
      <color theme="1"/>
      <name val="ＭＳ 明朝"/>
      <family val="1"/>
      <charset val="128"/>
    </font>
    <font>
      <sz val="6"/>
      <name val="ＭＳ 明朝"/>
      <family val="2"/>
      <charset val="128"/>
    </font>
    <font>
      <sz val="10"/>
      <name val="ＭＳ ゴシック"/>
      <family val="3"/>
    </font>
    <font>
      <b/>
      <sz val="10"/>
      <name val="ＭＳ ゴシック"/>
      <family val="3"/>
    </font>
    <font>
      <sz val="11"/>
      <name val="ＭＳ ゴシック"/>
      <family val="3"/>
    </font>
    <font>
      <b/>
      <sz val="11"/>
      <name val="ＭＳ ゴシック"/>
      <family val="3"/>
    </font>
    <font>
      <sz val="9"/>
      <name val="ＭＳ ゴシック"/>
      <family val="3"/>
    </font>
    <font>
      <b/>
      <sz val="14"/>
      <name val="ＭＳ ゴシック"/>
      <family val="3"/>
      <charset val="128"/>
    </font>
    <font>
      <sz val="10"/>
      <color theme="1"/>
      <name val="ＭＳ ゴシック"/>
      <family val="3"/>
    </font>
    <font>
      <sz val="10"/>
      <color theme="1"/>
      <name val="ＭＳ ゴシック"/>
      <family val="3"/>
      <charset val="128"/>
    </font>
    <font>
      <sz val="12"/>
      <color theme="1"/>
      <name val="ＭＳ ゴシック"/>
      <family val="3"/>
    </font>
    <font>
      <sz val="9"/>
      <color theme="1"/>
      <name val="ＭＳ ゴシック"/>
      <family val="3"/>
      <charset val="128"/>
    </font>
    <font>
      <sz val="10"/>
      <color theme="1"/>
      <name val="ＭＳ Ｐゴシック"/>
      <family val="3"/>
    </font>
    <font>
      <b/>
      <sz val="10"/>
      <color theme="1"/>
      <name val="ＭＳ ゴシック"/>
      <family val="3"/>
    </font>
    <font>
      <b/>
      <sz val="12"/>
      <color theme="1"/>
      <name val="ＭＳ ゴシック"/>
      <family val="3"/>
    </font>
    <font>
      <sz val="10"/>
      <color theme="1"/>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dotted">
        <color auto="1"/>
      </right>
      <top style="thin">
        <color auto="1"/>
      </top>
      <bottom/>
      <diagonal/>
    </border>
    <border>
      <left style="thin">
        <color indexed="64"/>
      </left>
      <right/>
      <top/>
      <bottom style="thin">
        <color indexed="64"/>
      </bottom>
      <diagonal/>
    </border>
    <border>
      <left/>
      <right/>
      <top style="thin">
        <color indexed="64"/>
      </top>
      <bottom/>
      <diagonal/>
    </border>
    <border>
      <left/>
      <right style="dotted">
        <color auto="1"/>
      </right>
      <top style="thin">
        <color auto="1"/>
      </top>
      <bottom style="thin">
        <color auto="1"/>
      </bottom>
      <diagonal/>
    </border>
  </borders>
  <cellStyleXfs count="1">
    <xf numFmtId="0" fontId="0" fillId="0" borderId="0">
      <alignment vertical="center"/>
    </xf>
  </cellStyleXfs>
  <cellXfs count="67">
    <xf numFmtId="0" fontId="0" fillId="0" borderId="0" xfId="0">
      <alignment vertical="center"/>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5" xfId="0" applyFont="1" applyBorder="1" applyAlignment="1">
      <alignment horizontal="center" vertical="center" wrapText="1"/>
    </xf>
    <xf numFmtId="0" fontId="7" fillId="0" borderId="2" xfId="0" applyFont="1" applyBorder="1" applyAlignment="1">
      <alignmen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7" fillId="0" borderId="5" xfId="0" applyFont="1" applyBorder="1" applyAlignment="1">
      <alignment horizontal="center" vertical="center" wrapText="1"/>
    </xf>
    <xf numFmtId="0" fontId="9" fillId="0" borderId="8" xfId="0" applyFont="1" applyBorder="1" applyAlignment="1">
      <alignment horizontal="center" vertical="center" textRotation="255" wrapText="1"/>
    </xf>
    <xf numFmtId="0" fontId="8" fillId="0" borderId="2" xfId="0" applyFont="1" applyBorder="1" applyAlignment="1">
      <alignment vertical="center" wrapText="1"/>
    </xf>
    <xf numFmtId="0" fontId="9" fillId="0" borderId="0" xfId="0" applyFont="1" applyAlignment="1">
      <alignment horizontal="center" vertical="center" textRotation="255"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9" fillId="0" borderId="9" xfId="0" applyFont="1" applyBorder="1" applyAlignment="1">
      <alignment horizontal="center" vertical="center" textRotation="255"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5" xfId="0" applyFont="1" applyBorder="1" applyAlignment="1">
      <alignment horizontal="center" vertical="center" shrinkToFit="1"/>
    </xf>
    <xf numFmtId="0" fontId="7" fillId="0" borderId="15" xfId="0" applyFont="1" applyBorder="1" applyAlignment="1">
      <alignment horizontal="center" vertical="center" wrapText="1"/>
    </xf>
    <xf numFmtId="0" fontId="9" fillId="0" borderId="7" xfId="0" applyFont="1" applyBorder="1" applyAlignment="1">
      <alignment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7"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0" xfId="0" applyFont="1" applyFill="1" applyAlignment="1">
      <alignment vertical="center" wrapText="1"/>
    </xf>
    <xf numFmtId="0" fontId="12" fillId="0" borderId="0" xfId="0" applyFont="1" applyAlignment="1">
      <alignment horizontal="right" vertical="center"/>
    </xf>
    <xf numFmtId="0" fontId="13" fillId="0" borderId="2" xfId="0" applyFont="1" applyBorder="1" applyAlignment="1">
      <alignment vertical="center" wrapText="1"/>
    </xf>
    <xf numFmtId="0" fontId="13" fillId="0" borderId="6" xfId="0" applyFont="1" applyBorder="1" applyAlignment="1">
      <alignment horizontal="justify" vertical="center" wrapText="1"/>
    </xf>
    <xf numFmtId="0" fontId="15"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7" fillId="0" borderId="2" xfId="0" applyFont="1" applyBorder="1" applyAlignment="1">
      <alignment vertical="center" wrapText="1"/>
    </xf>
    <xf numFmtId="0" fontId="13" fillId="0" borderId="2" xfId="0" applyFont="1" applyBorder="1" applyAlignment="1">
      <alignment horizontal="justify" vertical="center" wrapText="1"/>
    </xf>
    <xf numFmtId="0" fontId="18" fillId="0" borderId="2" xfId="0" applyFont="1" applyBorder="1" applyAlignment="1">
      <alignment vertical="center" wrapText="1"/>
    </xf>
    <xf numFmtId="0" fontId="17" fillId="0" borderId="4" xfId="0" applyFont="1" applyBorder="1" applyAlignment="1">
      <alignment horizontal="left" vertical="center" wrapText="1"/>
    </xf>
    <xf numFmtId="0" fontId="13" fillId="0" borderId="4" xfId="0" applyFont="1" applyBorder="1" applyAlignment="1">
      <alignment horizontal="justify" vertical="center" wrapText="1"/>
    </xf>
    <xf numFmtId="0" fontId="13" fillId="0" borderId="4" xfId="0" applyFont="1" applyBorder="1" applyAlignment="1">
      <alignment vertical="center" wrapText="1"/>
    </xf>
    <xf numFmtId="0" fontId="19" fillId="0" borderId="6" xfId="0" applyFont="1" applyBorder="1" applyAlignment="1">
      <alignment horizontal="center" vertical="center" wrapText="1"/>
    </xf>
    <xf numFmtId="0" fontId="17" fillId="0" borderId="2" xfId="0" applyFont="1" applyBorder="1" applyAlignment="1">
      <alignment horizontal="justify"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20" fillId="0" borderId="2" xfId="0" applyFont="1" applyBorder="1" applyAlignment="1">
      <alignment horizontal="justify" vertical="center" wrapText="1"/>
    </xf>
    <xf numFmtId="0" fontId="18" fillId="0" borderId="2" xfId="0" applyFont="1" applyBorder="1" applyAlignment="1">
      <alignment horizontal="left" vertical="center" wrapText="1"/>
    </xf>
    <xf numFmtId="0" fontId="13" fillId="0" borderId="6" xfId="0" applyFont="1" applyBorder="1" applyAlignment="1">
      <alignment vertical="center" wrapText="1"/>
    </xf>
    <xf numFmtId="0" fontId="13" fillId="0" borderId="4" xfId="0" applyFont="1" applyFill="1" applyBorder="1" applyAlignment="1">
      <alignment vertical="center" wrapText="1"/>
    </xf>
    <xf numFmtId="0" fontId="15" fillId="0" borderId="6" xfId="0" applyFont="1" applyFill="1" applyBorder="1" applyAlignment="1">
      <alignment horizontal="center" vertical="center" wrapText="1"/>
    </xf>
    <xf numFmtId="0" fontId="13" fillId="0" borderId="2" xfId="0" applyFont="1" applyFill="1" applyBorder="1" applyAlignment="1">
      <alignment vertical="center" wrapText="1"/>
    </xf>
    <xf numFmtId="0" fontId="7" fillId="0" borderId="0" xfId="0" applyFont="1" applyAlignment="1">
      <alignment horizontal="left"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A24C-7D6A-434A-97A3-7BC00DB702FD}">
  <dimension ref="A1:G132"/>
  <sheetViews>
    <sheetView showGridLines="0" tabSelected="1" view="pageBreakPreview" zoomScaleNormal="100" zoomScaleSheetLayoutView="100" workbookViewId="0">
      <selection activeCell="F7" sqref="F7"/>
    </sheetView>
  </sheetViews>
  <sheetFormatPr defaultColWidth="8.25" defaultRowHeight="13.5" x14ac:dyDescent="0.4"/>
  <cols>
    <col min="1" max="1" width="5.25" style="3" customWidth="1"/>
    <col min="2" max="2" width="9.5" style="4" bestFit="1" customWidth="1"/>
    <col min="3" max="3" width="14.125" style="3" customWidth="1"/>
    <col min="4" max="4" width="48.625" style="1" customWidth="1"/>
    <col min="5" max="5" width="8.625" style="3" customWidth="1"/>
    <col min="6" max="6" width="52.25" style="1" customWidth="1"/>
    <col min="7" max="7" width="37" style="1" customWidth="1"/>
    <col min="8" max="256" width="8.25" style="1" bestFit="1"/>
    <col min="257" max="257" width="5.25" style="1" customWidth="1"/>
    <col min="258" max="258" width="9.5" style="1" bestFit="1" customWidth="1"/>
    <col min="259" max="259" width="14.125" style="1" customWidth="1"/>
    <col min="260" max="260" width="48.625" style="1" customWidth="1"/>
    <col min="261" max="261" width="8.625" style="1" customWidth="1"/>
    <col min="262" max="262" width="52.25" style="1" customWidth="1"/>
    <col min="263" max="512" width="8.25" style="1" bestFit="1"/>
    <col min="513" max="513" width="5.25" style="1" customWidth="1"/>
    <col min="514" max="514" width="9.5" style="1" bestFit="1" customWidth="1"/>
    <col min="515" max="515" width="14.125" style="1" customWidth="1"/>
    <col min="516" max="516" width="48.625" style="1" customWidth="1"/>
    <col min="517" max="517" width="8.625" style="1" customWidth="1"/>
    <col min="518" max="518" width="52.25" style="1" customWidth="1"/>
    <col min="519" max="768" width="8.25" style="1" bestFit="1"/>
    <col min="769" max="769" width="5.25" style="1" customWidth="1"/>
    <col min="770" max="770" width="9.5" style="1" bestFit="1" customWidth="1"/>
    <col min="771" max="771" width="14.125" style="1" customWidth="1"/>
    <col min="772" max="772" width="48.625" style="1" customWidth="1"/>
    <col min="773" max="773" width="8.625" style="1" customWidth="1"/>
    <col min="774" max="774" width="52.25" style="1" customWidth="1"/>
    <col min="775" max="1024" width="8.25" style="1" bestFit="1"/>
    <col min="1025" max="1025" width="5.25" style="1" customWidth="1"/>
    <col min="1026" max="1026" width="9.5" style="1" bestFit="1" customWidth="1"/>
    <col min="1027" max="1027" width="14.125" style="1" customWidth="1"/>
    <col min="1028" max="1028" width="48.625" style="1" customWidth="1"/>
    <col min="1029" max="1029" width="8.625" style="1" customWidth="1"/>
    <col min="1030" max="1030" width="52.25" style="1" customWidth="1"/>
    <col min="1031" max="1280" width="8.25" style="1" bestFit="1"/>
    <col min="1281" max="1281" width="5.25" style="1" customWidth="1"/>
    <col min="1282" max="1282" width="9.5" style="1" bestFit="1" customWidth="1"/>
    <col min="1283" max="1283" width="14.125" style="1" customWidth="1"/>
    <col min="1284" max="1284" width="48.625" style="1" customWidth="1"/>
    <col min="1285" max="1285" width="8.625" style="1" customWidth="1"/>
    <col min="1286" max="1286" width="52.25" style="1" customWidth="1"/>
    <col min="1287" max="1536" width="8.25" style="1" bestFit="1"/>
    <col min="1537" max="1537" width="5.25" style="1" customWidth="1"/>
    <col min="1538" max="1538" width="9.5" style="1" bestFit="1" customWidth="1"/>
    <col min="1539" max="1539" width="14.125" style="1" customWidth="1"/>
    <col min="1540" max="1540" width="48.625" style="1" customWidth="1"/>
    <col min="1541" max="1541" width="8.625" style="1" customWidth="1"/>
    <col min="1542" max="1542" width="52.25" style="1" customWidth="1"/>
    <col min="1543" max="1792" width="8.25" style="1" bestFit="1"/>
    <col min="1793" max="1793" width="5.25" style="1" customWidth="1"/>
    <col min="1794" max="1794" width="9.5" style="1" bestFit="1" customWidth="1"/>
    <col min="1795" max="1795" width="14.125" style="1" customWidth="1"/>
    <col min="1796" max="1796" width="48.625" style="1" customWidth="1"/>
    <col min="1797" max="1797" width="8.625" style="1" customWidth="1"/>
    <col min="1798" max="1798" width="52.25" style="1" customWidth="1"/>
    <col min="1799" max="2048" width="8.25" style="1" bestFit="1"/>
    <col min="2049" max="2049" width="5.25" style="1" customWidth="1"/>
    <col min="2050" max="2050" width="9.5" style="1" bestFit="1" customWidth="1"/>
    <col min="2051" max="2051" width="14.125" style="1" customWidth="1"/>
    <col min="2052" max="2052" width="48.625" style="1" customWidth="1"/>
    <col min="2053" max="2053" width="8.625" style="1" customWidth="1"/>
    <col min="2054" max="2054" width="52.25" style="1" customWidth="1"/>
    <col min="2055" max="2304" width="8.25" style="1" bestFit="1"/>
    <col min="2305" max="2305" width="5.25" style="1" customWidth="1"/>
    <col min="2306" max="2306" width="9.5" style="1" bestFit="1" customWidth="1"/>
    <col min="2307" max="2307" width="14.125" style="1" customWidth="1"/>
    <col min="2308" max="2308" width="48.625" style="1" customWidth="1"/>
    <col min="2309" max="2309" width="8.625" style="1" customWidth="1"/>
    <col min="2310" max="2310" width="52.25" style="1" customWidth="1"/>
    <col min="2311" max="2560" width="8.25" style="1" bestFit="1"/>
    <col min="2561" max="2561" width="5.25" style="1" customWidth="1"/>
    <col min="2562" max="2562" width="9.5" style="1" bestFit="1" customWidth="1"/>
    <col min="2563" max="2563" width="14.125" style="1" customWidth="1"/>
    <col min="2564" max="2564" width="48.625" style="1" customWidth="1"/>
    <col min="2565" max="2565" width="8.625" style="1" customWidth="1"/>
    <col min="2566" max="2566" width="52.25" style="1" customWidth="1"/>
    <col min="2567" max="2816" width="8.25" style="1" bestFit="1"/>
    <col min="2817" max="2817" width="5.25" style="1" customWidth="1"/>
    <col min="2818" max="2818" width="9.5" style="1" bestFit="1" customWidth="1"/>
    <col min="2819" max="2819" width="14.125" style="1" customWidth="1"/>
    <col min="2820" max="2820" width="48.625" style="1" customWidth="1"/>
    <col min="2821" max="2821" width="8.625" style="1" customWidth="1"/>
    <col min="2822" max="2822" width="52.25" style="1" customWidth="1"/>
    <col min="2823" max="3072" width="8.25" style="1" bestFit="1"/>
    <col min="3073" max="3073" width="5.25" style="1" customWidth="1"/>
    <col min="3074" max="3074" width="9.5" style="1" bestFit="1" customWidth="1"/>
    <col min="3075" max="3075" width="14.125" style="1" customWidth="1"/>
    <col min="3076" max="3076" width="48.625" style="1" customWidth="1"/>
    <col min="3077" max="3077" width="8.625" style="1" customWidth="1"/>
    <col min="3078" max="3078" width="52.25" style="1" customWidth="1"/>
    <col min="3079" max="3328" width="8.25" style="1" bestFit="1"/>
    <col min="3329" max="3329" width="5.25" style="1" customWidth="1"/>
    <col min="3330" max="3330" width="9.5" style="1" bestFit="1" customWidth="1"/>
    <col min="3331" max="3331" width="14.125" style="1" customWidth="1"/>
    <col min="3332" max="3332" width="48.625" style="1" customWidth="1"/>
    <col min="3333" max="3333" width="8.625" style="1" customWidth="1"/>
    <col min="3334" max="3334" width="52.25" style="1" customWidth="1"/>
    <col min="3335" max="3584" width="8.25" style="1" bestFit="1"/>
    <col min="3585" max="3585" width="5.25" style="1" customWidth="1"/>
    <col min="3586" max="3586" width="9.5" style="1" bestFit="1" customWidth="1"/>
    <col min="3587" max="3587" width="14.125" style="1" customWidth="1"/>
    <col min="3588" max="3588" width="48.625" style="1" customWidth="1"/>
    <col min="3589" max="3589" width="8.625" style="1" customWidth="1"/>
    <col min="3590" max="3590" width="52.25" style="1" customWidth="1"/>
    <col min="3591" max="3840" width="8.25" style="1" bestFit="1"/>
    <col min="3841" max="3841" width="5.25" style="1" customWidth="1"/>
    <col min="3842" max="3842" width="9.5" style="1" bestFit="1" customWidth="1"/>
    <col min="3843" max="3843" width="14.125" style="1" customWidth="1"/>
    <col min="3844" max="3844" width="48.625" style="1" customWidth="1"/>
    <col min="3845" max="3845" width="8.625" style="1" customWidth="1"/>
    <col min="3846" max="3846" width="52.25" style="1" customWidth="1"/>
    <col min="3847" max="4096" width="8.25" style="1" bestFit="1"/>
    <col min="4097" max="4097" width="5.25" style="1" customWidth="1"/>
    <col min="4098" max="4098" width="9.5" style="1" bestFit="1" customWidth="1"/>
    <col min="4099" max="4099" width="14.125" style="1" customWidth="1"/>
    <col min="4100" max="4100" width="48.625" style="1" customWidth="1"/>
    <col min="4101" max="4101" width="8.625" style="1" customWidth="1"/>
    <col min="4102" max="4102" width="52.25" style="1" customWidth="1"/>
    <col min="4103" max="4352" width="8.25" style="1" bestFit="1"/>
    <col min="4353" max="4353" width="5.25" style="1" customWidth="1"/>
    <col min="4354" max="4354" width="9.5" style="1" bestFit="1" customWidth="1"/>
    <col min="4355" max="4355" width="14.125" style="1" customWidth="1"/>
    <col min="4356" max="4356" width="48.625" style="1" customWidth="1"/>
    <col min="4357" max="4357" width="8.625" style="1" customWidth="1"/>
    <col min="4358" max="4358" width="52.25" style="1" customWidth="1"/>
    <col min="4359" max="4608" width="8.25" style="1" bestFit="1"/>
    <col min="4609" max="4609" width="5.25" style="1" customWidth="1"/>
    <col min="4610" max="4610" width="9.5" style="1" bestFit="1" customWidth="1"/>
    <col min="4611" max="4611" width="14.125" style="1" customWidth="1"/>
    <col min="4612" max="4612" width="48.625" style="1" customWidth="1"/>
    <col min="4613" max="4613" width="8.625" style="1" customWidth="1"/>
    <col min="4614" max="4614" width="52.25" style="1" customWidth="1"/>
    <col min="4615" max="4864" width="8.25" style="1" bestFit="1"/>
    <col min="4865" max="4865" width="5.25" style="1" customWidth="1"/>
    <col min="4866" max="4866" width="9.5" style="1" bestFit="1" customWidth="1"/>
    <col min="4867" max="4867" width="14.125" style="1" customWidth="1"/>
    <col min="4868" max="4868" width="48.625" style="1" customWidth="1"/>
    <col min="4869" max="4869" width="8.625" style="1" customWidth="1"/>
    <col min="4870" max="4870" width="52.25" style="1" customWidth="1"/>
    <col min="4871" max="5120" width="8.25" style="1" bestFit="1"/>
    <col min="5121" max="5121" width="5.25" style="1" customWidth="1"/>
    <col min="5122" max="5122" width="9.5" style="1" bestFit="1" customWidth="1"/>
    <col min="5123" max="5123" width="14.125" style="1" customWidth="1"/>
    <col min="5124" max="5124" width="48.625" style="1" customWidth="1"/>
    <col min="5125" max="5125" width="8.625" style="1" customWidth="1"/>
    <col min="5126" max="5126" width="52.25" style="1" customWidth="1"/>
    <col min="5127" max="5376" width="8.25" style="1" bestFit="1"/>
    <col min="5377" max="5377" width="5.25" style="1" customWidth="1"/>
    <col min="5378" max="5378" width="9.5" style="1" bestFit="1" customWidth="1"/>
    <col min="5379" max="5379" width="14.125" style="1" customWidth="1"/>
    <col min="5380" max="5380" width="48.625" style="1" customWidth="1"/>
    <col min="5381" max="5381" width="8.625" style="1" customWidth="1"/>
    <col min="5382" max="5382" width="52.25" style="1" customWidth="1"/>
    <col min="5383" max="5632" width="8.25" style="1" bestFit="1"/>
    <col min="5633" max="5633" width="5.25" style="1" customWidth="1"/>
    <col min="5634" max="5634" width="9.5" style="1" bestFit="1" customWidth="1"/>
    <col min="5635" max="5635" width="14.125" style="1" customWidth="1"/>
    <col min="5636" max="5636" width="48.625" style="1" customWidth="1"/>
    <col min="5637" max="5637" width="8.625" style="1" customWidth="1"/>
    <col min="5638" max="5638" width="52.25" style="1" customWidth="1"/>
    <col min="5639" max="5888" width="8.25" style="1" bestFit="1"/>
    <col min="5889" max="5889" width="5.25" style="1" customWidth="1"/>
    <col min="5890" max="5890" width="9.5" style="1" bestFit="1" customWidth="1"/>
    <col min="5891" max="5891" width="14.125" style="1" customWidth="1"/>
    <col min="5892" max="5892" width="48.625" style="1" customWidth="1"/>
    <col min="5893" max="5893" width="8.625" style="1" customWidth="1"/>
    <col min="5894" max="5894" width="52.25" style="1" customWidth="1"/>
    <col min="5895" max="6144" width="8.25" style="1" bestFit="1"/>
    <col min="6145" max="6145" width="5.25" style="1" customWidth="1"/>
    <col min="6146" max="6146" width="9.5" style="1" bestFit="1" customWidth="1"/>
    <col min="6147" max="6147" width="14.125" style="1" customWidth="1"/>
    <col min="6148" max="6148" width="48.625" style="1" customWidth="1"/>
    <col min="6149" max="6149" width="8.625" style="1" customWidth="1"/>
    <col min="6150" max="6150" width="52.25" style="1" customWidth="1"/>
    <col min="6151" max="6400" width="8.25" style="1" bestFit="1"/>
    <col min="6401" max="6401" width="5.25" style="1" customWidth="1"/>
    <col min="6402" max="6402" width="9.5" style="1" bestFit="1" customWidth="1"/>
    <col min="6403" max="6403" width="14.125" style="1" customWidth="1"/>
    <col min="6404" max="6404" width="48.625" style="1" customWidth="1"/>
    <col min="6405" max="6405" width="8.625" style="1" customWidth="1"/>
    <col min="6406" max="6406" width="52.25" style="1" customWidth="1"/>
    <col min="6407" max="6656" width="8.25" style="1" bestFit="1"/>
    <col min="6657" max="6657" width="5.25" style="1" customWidth="1"/>
    <col min="6658" max="6658" width="9.5" style="1" bestFit="1" customWidth="1"/>
    <col min="6659" max="6659" width="14.125" style="1" customWidth="1"/>
    <col min="6660" max="6660" width="48.625" style="1" customWidth="1"/>
    <col min="6661" max="6661" width="8.625" style="1" customWidth="1"/>
    <col min="6662" max="6662" width="52.25" style="1" customWidth="1"/>
    <col min="6663" max="6912" width="8.25" style="1" bestFit="1"/>
    <col min="6913" max="6913" width="5.25" style="1" customWidth="1"/>
    <col min="6914" max="6914" width="9.5" style="1" bestFit="1" customWidth="1"/>
    <col min="6915" max="6915" width="14.125" style="1" customWidth="1"/>
    <col min="6916" max="6916" width="48.625" style="1" customWidth="1"/>
    <col min="6917" max="6917" width="8.625" style="1" customWidth="1"/>
    <col min="6918" max="6918" width="52.25" style="1" customWidth="1"/>
    <col min="6919" max="7168" width="8.25" style="1" bestFit="1"/>
    <col min="7169" max="7169" width="5.25" style="1" customWidth="1"/>
    <col min="7170" max="7170" width="9.5" style="1" bestFit="1" customWidth="1"/>
    <col min="7171" max="7171" width="14.125" style="1" customWidth="1"/>
    <col min="7172" max="7172" width="48.625" style="1" customWidth="1"/>
    <col min="7173" max="7173" width="8.625" style="1" customWidth="1"/>
    <col min="7174" max="7174" width="52.25" style="1" customWidth="1"/>
    <col min="7175" max="7424" width="8.25" style="1" bestFit="1"/>
    <col min="7425" max="7425" width="5.25" style="1" customWidth="1"/>
    <col min="7426" max="7426" width="9.5" style="1" bestFit="1" customWidth="1"/>
    <col min="7427" max="7427" width="14.125" style="1" customWidth="1"/>
    <col min="7428" max="7428" width="48.625" style="1" customWidth="1"/>
    <col min="7429" max="7429" width="8.625" style="1" customWidth="1"/>
    <col min="7430" max="7430" width="52.25" style="1" customWidth="1"/>
    <col min="7431" max="7680" width="8.25" style="1" bestFit="1"/>
    <col min="7681" max="7681" width="5.25" style="1" customWidth="1"/>
    <col min="7682" max="7682" width="9.5" style="1" bestFit="1" customWidth="1"/>
    <col min="7683" max="7683" width="14.125" style="1" customWidth="1"/>
    <col min="7684" max="7684" width="48.625" style="1" customWidth="1"/>
    <col min="7685" max="7685" width="8.625" style="1" customWidth="1"/>
    <col min="7686" max="7686" width="52.25" style="1" customWidth="1"/>
    <col min="7687" max="7936" width="8.25" style="1" bestFit="1"/>
    <col min="7937" max="7937" width="5.25" style="1" customWidth="1"/>
    <col min="7938" max="7938" width="9.5" style="1" bestFit="1" customWidth="1"/>
    <col min="7939" max="7939" width="14.125" style="1" customWidth="1"/>
    <col min="7940" max="7940" width="48.625" style="1" customWidth="1"/>
    <col min="7941" max="7941" width="8.625" style="1" customWidth="1"/>
    <col min="7942" max="7942" width="52.25" style="1" customWidth="1"/>
    <col min="7943" max="8192" width="8.25" style="1" bestFit="1"/>
    <col min="8193" max="8193" width="5.25" style="1" customWidth="1"/>
    <col min="8194" max="8194" width="9.5" style="1" bestFit="1" customWidth="1"/>
    <col min="8195" max="8195" width="14.125" style="1" customWidth="1"/>
    <col min="8196" max="8196" width="48.625" style="1" customWidth="1"/>
    <col min="8197" max="8197" width="8.625" style="1" customWidth="1"/>
    <col min="8198" max="8198" width="52.25" style="1" customWidth="1"/>
    <col min="8199" max="8448" width="8.25" style="1" bestFit="1"/>
    <col min="8449" max="8449" width="5.25" style="1" customWidth="1"/>
    <col min="8450" max="8450" width="9.5" style="1" bestFit="1" customWidth="1"/>
    <col min="8451" max="8451" width="14.125" style="1" customWidth="1"/>
    <col min="8452" max="8452" width="48.625" style="1" customWidth="1"/>
    <col min="8453" max="8453" width="8.625" style="1" customWidth="1"/>
    <col min="8454" max="8454" width="52.25" style="1" customWidth="1"/>
    <col min="8455" max="8704" width="8.25" style="1" bestFit="1"/>
    <col min="8705" max="8705" width="5.25" style="1" customWidth="1"/>
    <col min="8706" max="8706" width="9.5" style="1" bestFit="1" customWidth="1"/>
    <col min="8707" max="8707" width="14.125" style="1" customWidth="1"/>
    <col min="8708" max="8708" width="48.625" style="1" customWidth="1"/>
    <col min="8709" max="8709" width="8.625" style="1" customWidth="1"/>
    <col min="8710" max="8710" width="52.25" style="1" customWidth="1"/>
    <col min="8711" max="8960" width="8.25" style="1" bestFit="1"/>
    <col min="8961" max="8961" width="5.25" style="1" customWidth="1"/>
    <col min="8962" max="8962" width="9.5" style="1" bestFit="1" customWidth="1"/>
    <col min="8963" max="8963" width="14.125" style="1" customWidth="1"/>
    <col min="8964" max="8964" width="48.625" style="1" customWidth="1"/>
    <col min="8965" max="8965" width="8.625" style="1" customWidth="1"/>
    <col min="8966" max="8966" width="52.25" style="1" customWidth="1"/>
    <col min="8967" max="9216" width="8.25" style="1" bestFit="1"/>
    <col min="9217" max="9217" width="5.25" style="1" customWidth="1"/>
    <col min="9218" max="9218" width="9.5" style="1" bestFit="1" customWidth="1"/>
    <col min="9219" max="9219" width="14.125" style="1" customWidth="1"/>
    <col min="9220" max="9220" width="48.625" style="1" customWidth="1"/>
    <col min="9221" max="9221" width="8.625" style="1" customWidth="1"/>
    <col min="9222" max="9222" width="52.25" style="1" customWidth="1"/>
    <col min="9223" max="9472" width="8.25" style="1" bestFit="1"/>
    <col min="9473" max="9473" width="5.25" style="1" customWidth="1"/>
    <col min="9474" max="9474" width="9.5" style="1" bestFit="1" customWidth="1"/>
    <col min="9475" max="9475" width="14.125" style="1" customWidth="1"/>
    <col min="9476" max="9476" width="48.625" style="1" customWidth="1"/>
    <col min="9477" max="9477" width="8.625" style="1" customWidth="1"/>
    <col min="9478" max="9478" width="52.25" style="1" customWidth="1"/>
    <col min="9479" max="9728" width="8.25" style="1" bestFit="1"/>
    <col min="9729" max="9729" width="5.25" style="1" customWidth="1"/>
    <col min="9730" max="9730" width="9.5" style="1" bestFit="1" customWidth="1"/>
    <col min="9731" max="9731" width="14.125" style="1" customWidth="1"/>
    <col min="9732" max="9732" width="48.625" style="1" customWidth="1"/>
    <col min="9733" max="9733" width="8.625" style="1" customWidth="1"/>
    <col min="9734" max="9734" width="52.25" style="1" customWidth="1"/>
    <col min="9735" max="9984" width="8.25" style="1" bestFit="1"/>
    <col min="9985" max="9985" width="5.25" style="1" customWidth="1"/>
    <col min="9986" max="9986" width="9.5" style="1" bestFit="1" customWidth="1"/>
    <col min="9987" max="9987" width="14.125" style="1" customWidth="1"/>
    <col min="9988" max="9988" width="48.625" style="1" customWidth="1"/>
    <col min="9989" max="9989" width="8.625" style="1" customWidth="1"/>
    <col min="9990" max="9990" width="52.25" style="1" customWidth="1"/>
    <col min="9991" max="10240" width="8.25" style="1" bestFit="1"/>
    <col min="10241" max="10241" width="5.25" style="1" customWidth="1"/>
    <col min="10242" max="10242" width="9.5" style="1" bestFit="1" customWidth="1"/>
    <col min="10243" max="10243" width="14.125" style="1" customWidth="1"/>
    <col min="10244" max="10244" width="48.625" style="1" customWidth="1"/>
    <col min="10245" max="10245" width="8.625" style="1" customWidth="1"/>
    <col min="10246" max="10246" width="52.25" style="1" customWidth="1"/>
    <col min="10247" max="10496" width="8.25" style="1" bestFit="1"/>
    <col min="10497" max="10497" width="5.25" style="1" customWidth="1"/>
    <col min="10498" max="10498" width="9.5" style="1" bestFit="1" customWidth="1"/>
    <col min="10499" max="10499" width="14.125" style="1" customWidth="1"/>
    <col min="10500" max="10500" width="48.625" style="1" customWidth="1"/>
    <col min="10501" max="10501" width="8.625" style="1" customWidth="1"/>
    <col min="10502" max="10502" width="52.25" style="1" customWidth="1"/>
    <col min="10503" max="10752" width="8.25" style="1" bestFit="1"/>
    <col min="10753" max="10753" width="5.25" style="1" customWidth="1"/>
    <col min="10754" max="10754" width="9.5" style="1" bestFit="1" customWidth="1"/>
    <col min="10755" max="10755" width="14.125" style="1" customWidth="1"/>
    <col min="10756" max="10756" width="48.625" style="1" customWidth="1"/>
    <col min="10757" max="10757" width="8.625" style="1" customWidth="1"/>
    <col min="10758" max="10758" width="52.25" style="1" customWidth="1"/>
    <col min="10759" max="11008" width="8.25" style="1" bestFit="1"/>
    <col min="11009" max="11009" width="5.25" style="1" customWidth="1"/>
    <col min="11010" max="11010" width="9.5" style="1" bestFit="1" customWidth="1"/>
    <col min="11011" max="11011" width="14.125" style="1" customWidth="1"/>
    <col min="11012" max="11012" width="48.625" style="1" customWidth="1"/>
    <col min="11013" max="11013" width="8.625" style="1" customWidth="1"/>
    <col min="11014" max="11014" width="52.25" style="1" customWidth="1"/>
    <col min="11015" max="11264" width="8.25" style="1" bestFit="1"/>
    <col min="11265" max="11265" width="5.25" style="1" customWidth="1"/>
    <col min="11266" max="11266" width="9.5" style="1" bestFit="1" customWidth="1"/>
    <col min="11267" max="11267" width="14.125" style="1" customWidth="1"/>
    <col min="11268" max="11268" width="48.625" style="1" customWidth="1"/>
    <col min="11269" max="11269" width="8.625" style="1" customWidth="1"/>
    <col min="11270" max="11270" width="52.25" style="1" customWidth="1"/>
    <col min="11271" max="11520" width="8.25" style="1" bestFit="1"/>
    <col min="11521" max="11521" width="5.25" style="1" customWidth="1"/>
    <col min="11522" max="11522" width="9.5" style="1" bestFit="1" customWidth="1"/>
    <col min="11523" max="11523" width="14.125" style="1" customWidth="1"/>
    <col min="11524" max="11524" width="48.625" style="1" customWidth="1"/>
    <col min="11525" max="11525" width="8.625" style="1" customWidth="1"/>
    <col min="11526" max="11526" width="52.25" style="1" customWidth="1"/>
    <col min="11527" max="11776" width="8.25" style="1" bestFit="1"/>
    <col min="11777" max="11777" width="5.25" style="1" customWidth="1"/>
    <col min="11778" max="11778" width="9.5" style="1" bestFit="1" customWidth="1"/>
    <col min="11779" max="11779" width="14.125" style="1" customWidth="1"/>
    <col min="11780" max="11780" width="48.625" style="1" customWidth="1"/>
    <col min="11781" max="11781" width="8.625" style="1" customWidth="1"/>
    <col min="11782" max="11782" width="52.25" style="1" customWidth="1"/>
    <col min="11783" max="12032" width="8.25" style="1" bestFit="1"/>
    <col min="12033" max="12033" width="5.25" style="1" customWidth="1"/>
    <col min="12034" max="12034" width="9.5" style="1" bestFit="1" customWidth="1"/>
    <col min="12035" max="12035" width="14.125" style="1" customWidth="1"/>
    <col min="12036" max="12036" width="48.625" style="1" customWidth="1"/>
    <col min="12037" max="12037" width="8.625" style="1" customWidth="1"/>
    <col min="12038" max="12038" width="52.25" style="1" customWidth="1"/>
    <col min="12039" max="12288" width="8.25" style="1" bestFit="1"/>
    <col min="12289" max="12289" width="5.25" style="1" customWidth="1"/>
    <col min="12290" max="12290" width="9.5" style="1" bestFit="1" customWidth="1"/>
    <col min="12291" max="12291" width="14.125" style="1" customWidth="1"/>
    <col min="12292" max="12292" width="48.625" style="1" customWidth="1"/>
    <col min="12293" max="12293" width="8.625" style="1" customWidth="1"/>
    <col min="12294" max="12294" width="52.25" style="1" customWidth="1"/>
    <col min="12295" max="12544" width="8.25" style="1" bestFit="1"/>
    <col min="12545" max="12545" width="5.25" style="1" customWidth="1"/>
    <col min="12546" max="12546" width="9.5" style="1" bestFit="1" customWidth="1"/>
    <col min="12547" max="12547" width="14.125" style="1" customWidth="1"/>
    <col min="12548" max="12548" width="48.625" style="1" customWidth="1"/>
    <col min="12549" max="12549" width="8.625" style="1" customWidth="1"/>
    <col min="12550" max="12550" width="52.25" style="1" customWidth="1"/>
    <col min="12551" max="12800" width="8.25" style="1" bestFit="1"/>
    <col min="12801" max="12801" width="5.25" style="1" customWidth="1"/>
    <col min="12802" max="12802" width="9.5" style="1" bestFit="1" customWidth="1"/>
    <col min="12803" max="12803" width="14.125" style="1" customWidth="1"/>
    <col min="12804" max="12804" width="48.625" style="1" customWidth="1"/>
    <col min="12805" max="12805" width="8.625" style="1" customWidth="1"/>
    <col min="12806" max="12806" width="52.25" style="1" customWidth="1"/>
    <col min="12807" max="13056" width="8.25" style="1" bestFit="1"/>
    <col min="13057" max="13057" width="5.25" style="1" customWidth="1"/>
    <col min="13058" max="13058" width="9.5" style="1" bestFit="1" customWidth="1"/>
    <col min="13059" max="13059" width="14.125" style="1" customWidth="1"/>
    <col min="13060" max="13060" width="48.625" style="1" customWidth="1"/>
    <col min="13061" max="13061" width="8.625" style="1" customWidth="1"/>
    <col min="13062" max="13062" width="52.25" style="1" customWidth="1"/>
    <col min="13063" max="13312" width="8.25" style="1" bestFit="1"/>
    <col min="13313" max="13313" width="5.25" style="1" customWidth="1"/>
    <col min="13314" max="13314" width="9.5" style="1" bestFit="1" customWidth="1"/>
    <col min="13315" max="13315" width="14.125" style="1" customWidth="1"/>
    <col min="13316" max="13316" width="48.625" style="1" customWidth="1"/>
    <col min="13317" max="13317" width="8.625" style="1" customWidth="1"/>
    <col min="13318" max="13318" width="52.25" style="1" customWidth="1"/>
    <col min="13319" max="13568" width="8.25" style="1" bestFit="1"/>
    <col min="13569" max="13569" width="5.25" style="1" customWidth="1"/>
    <col min="13570" max="13570" width="9.5" style="1" bestFit="1" customWidth="1"/>
    <col min="13571" max="13571" width="14.125" style="1" customWidth="1"/>
    <col min="13572" max="13572" width="48.625" style="1" customWidth="1"/>
    <col min="13573" max="13573" width="8.625" style="1" customWidth="1"/>
    <col min="13574" max="13574" width="52.25" style="1" customWidth="1"/>
    <col min="13575" max="13824" width="8.25" style="1" bestFit="1"/>
    <col min="13825" max="13825" width="5.25" style="1" customWidth="1"/>
    <col min="13826" max="13826" width="9.5" style="1" bestFit="1" customWidth="1"/>
    <col min="13827" max="13827" width="14.125" style="1" customWidth="1"/>
    <col min="13828" max="13828" width="48.625" style="1" customWidth="1"/>
    <col min="13829" max="13829" width="8.625" style="1" customWidth="1"/>
    <col min="13830" max="13830" width="52.25" style="1" customWidth="1"/>
    <col min="13831" max="14080" width="8.25" style="1" bestFit="1"/>
    <col min="14081" max="14081" width="5.25" style="1" customWidth="1"/>
    <col min="14082" max="14082" width="9.5" style="1" bestFit="1" customWidth="1"/>
    <col min="14083" max="14083" width="14.125" style="1" customWidth="1"/>
    <col min="14084" max="14084" width="48.625" style="1" customWidth="1"/>
    <col min="14085" max="14085" width="8.625" style="1" customWidth="1"/>
    <col min="14086" max="14086" width="52.25" style="1" customWidth="1"/>
    <col min="14087" max="14336" width="8.25" style="1" bestFit="1"/>
    <col min="14337" max="14337" width="5.25" style="1" customWidth="1"/>
    <col min="14338" max="14338" width="9.5" style="1" bestFit="1" customWidth="1"/>
    <col min="14339" max="14339" width="14.125" style="1" customWidth="1"/>
    <col min="14340" max="14340" width="48.625" style="1" customWidth="1"/>
    <col min="14341" max="14341" width="8.625" style="1" customWidth="1"/>
    <col min="14342" max="14342" width="52.25" style="1" customWidth="1"/>
    <col min="14343" max="14592" width="8.25" style="1" bestFit="1"/>
    <col min="14593" max="14593" width="5.25" style="1" customWidth="1"/>
    <col min="14594" max="14594" width="9.5" style="1" bestFit="1" customWidth="1"/>
    <col min="14595" max="14595" width="14.125" style="1" customWidth="1"/>
    <col min="14596" max="14596" width="48.625" style="1" customWidth="1"/>
    <col min="14597" max="14597" width="8.625" style="1" customWidth="1"/>
    <col min="14598" max="14598" width="52.25" style="1" customWidth="1"/>
    <col min="14599" max="14848" width="8.25" style="1" bestFit="1"/>
    <col min="14849" max="14849" width="5.25" style="1" customWidth="1"/>
    <col min="14850" max="14850" width="9.5" style="1" bestFit="1" customWidth="1"/>
    <col min="14851" max="14851" width="14.125" style="1" customWidth="1"/>
    <col min="14852" max="14852" width="48.625" style="1" customWidth="1"/>
    <col min="14853" max="14853" width="8.625" style="1" customWidth="1"/>
    <col min="14854" max="14854" width="52.25" style="1" customWidth="1"/>
    <col min="14855" max="15104" width="8.25" style="1" bestFit="1"/>
    <col min="15105" max="15105" width="5.25" style="1" customWidth="1"/>
    <col min="15106" max="15106" width="9.5" style="1" bestFit="1" customWidth="1"/>
    <col min="15107" max="15107" width="14.125" style="1" customWidth="1"/>
    <col min="15108" max="15108" width="48.625" style="1" customWidth="1"/>
    <col min="15109" max="15109" width="8.625" style="1" customWidth="1"/>
    <col min="15110" max="15110" width="52.25" style="1" customWidth="1"/>
    <col min="15111" max="15360" width="8.25" style="1" bestFit="1"/>
    <col min="15361" max="15361" width="5.25" style="1" customWidth="1"/>
    <col min="15362" max="15362" width="9.5" style="1" bestFit="1" customWidth="1"/>
    <col min="15363" max="15363" width="14.125" style="1" customWidth="1"/>
    <col min="15364" max="15364" width="48.625" style="1" customWidth="1"/>
    <col min="15365" max="15365" width="8.625" style="1" customWidth="1"/>
    <col min="15366" max="15366" width="52.25" style="1" customWidth="1"/>
    <col min="15367" max="15616" width="8.25" style="1" bestFit="1"/>
    <col min="15617" max="15617" width="5.25" style="1" customWidth="1"/>
    <col min="15618" max="15618" width="9.5" style="1" bestFit="1" customWidth="1"/>
    <col min="15619" max="15619" width="14.125" style="1" customWidth="1"/>
    <col min="15620" max="15620" width="48.625" style="1" customWidth="1"/>
    <col min="15621" max="15621" width="8.625" style="1" customWidth="1"/>
    <col min="15622" max="15622" width="52.25" style="1" customWidth="1"/>
    <col min="15623" max="15872" width="8.25" style="1" bestFit="1"/>
    <col min="15873" max="15873" width="5.25" style="1" customWidth="1"/>
    <col min="15874" max="15874" width="9.5" style="1" bestFit="1" customWidth="1"/>
    <col min="15875" max="15875" width="14.125" style="1" customWidth="1"/>
    <col min="15876" max="15876" width="48.625" style="1" customWidth="1"/>
    <col min="15877" max="15877" width="8.625" style="1" customWidth="1"/>
    <col min="15878" max="15878" width="52.25" style="1" customWidth="1"/>
    <col min="15879" max="16128" width="8.25" style="1" bestFit="1"/>
    <col min="16129" max="16129" width="5.25" style="1" customWidth="1"/>
    <col min="16130" max="16130" width="9.5" style="1" bestFit="1" customWidth="1"/>
    <col min="16131" max="16131" width="14.125" style="1" customWidth="1"/>
    <col min="16132" max="16132" width="48.625" style="1" customWidth="1"/>
    <col min="16133" max="16133" width="8.625" style="1" customWidth="1"/>
    <col min="16134" max="16134" width="52.25" style="1" customWidth="1"/>
    <col min="16135" max="16384" width="8.25" style="1"/>
  </cols>
  <sheetData>
    <row r="1" spans="1:7" ht="39.950000000000003" customHeight="1" x14ac:dyDescent="0.4">
      <c r="A1" s="63"/>
      <c r="B1" s="63"/>
      <c r="C1" s="63"/>
      <c r="D1" s="64" t="s">
        <v>55</v>
      </c>
      <c r="E1" s="64"/>
      <c r="F1" s="64"/>
      <c r="G1" s="42" t="s">
        <v>219</v>
      </c>
    </row>
    <row r="2" spans="1:7" ht="22.5" customHeight="1" x14ac:dyDescent="0.4">
      <c r="D2" s="65" t="s">
        <v>149</v>
      </c>
      <c r="E2" s="65"/>
      <c r="F2" s="65"/>
      <c r="G2" s="5"/>
    </row>
    <row r="3" spans="1:7" ht="24.95" customHeight="1" x14ac:dyDescent="0.4">
      <c r="A3" s="6" t="s">
        <v>145</v>
      </c>
      <c r="B3" s="7"/>
      <c r="C3" s="8"/>
      <c r="D3" s="9" t="s">
        <v>0</v>
      </c>
      <c r="E3" s="9" t="s">
        <v>1</v>
      </c>
      <c r="F3" s="6" t="s">
        <v>2</v>
      </c>
      <c r="G3" s="6" t="s">
        <v>98</v>
      </c>
    </row>
    <row r="4" spans="1:7" ht="45" customHeight="1" x14ac:dyDescent="0.4">
      <c r="A4" s="6">
        <f>ROW()-3</f>
        <v>1</v>
      </c>
      <c r="B4" s="10" t="s">
        <v>3</v>
      </c>
      <c r="C4" s="3" t="s">
        <v>4</v>
      </c>
      <c r="D4" s="44" t="s">
        <v>5</v>
      </c>
      <c r="E4" s="45"/>
      <c r="F4" s="43" t="s">
        <v>241</v>
      </c>
      <c r="G4" s="11"/>
    </row>
    <row r="5" spans="1:7" ht="30" customHeight="1" x14ac:dyDescent="0.4">
      <c r="A5" s="6">
        <f t="shared" ref="A5:A67" si="0">ROW()-3</f>
        <v>2</v>
      </c>
      <c r="B5" s="12"/>
      <c r="D5" s="44" t="s">
        <v>242</v>
      </c>
      <c r="E5" s="45"/>
      <c r="F5" s="43"/>
      <c r="G5" s="11"/>
    </row>
    <row r="6" spans="1:7" ht="69" customHeight="1" x14ac:dyDescent="0.4">
      <c r="A6" s="6">
        <f t="shared" si="0"/>
        <v>3</v>
      </c>
      <c r="B6" s="12"/>
      <c r="D6" s="44" t="s">
        <v>93</v>
      </c>
      <c r="E6" s="45"/>
      <c r="F6" s="43" t="s">
        <v>205</v>
      </c>
      <c r="G6" s="11"/>
    </row>
    <row r="7" spans="1:7" ht="30" customHeight="1" x14ac:dyDescent="0.4">
      <c r="A7" s="6">
        <f t="shared" si="0"/>
        <v>4</v>
      </c>
      <c r="B7" s="13"/>
      <c r="D7" s="46" t="s">
        <v>94</v>
      </c>
      <c r="E7" s="45"/>
      <c r="F7" s="43"/>
      <c r="G7" s="11"/>
    </row>
    <row r="8" spans="1:7" ht="30" customHeight="1" x14ac:dyDescent="0.4">
      <c r="A8" s="6">
        <f t="shared" si="0"/>
        <v>5</v>
      </c>
      <c r="B8" s="13"/>
      <c r="D8" s="46" t="s">
        <v>225</v>
      </c>
      <c r="E8" s="45"/>
      <c r="F8" s="43"/>
      <c r="G8" s="11"/>
    </row>
    <row r="9" spans="1:7" ht="30" customHeight="1" x14ac:dyDescent="0.4">
      <c r="A9" s="6">
        <f t="shared" si="0"/>
        <v>6</v>
      </c>
      <c r="B9" s="13"/>
      <c r="C9" s="14" t="s">
        <v>56</v>
      </c>
      <c r="D9" s="47" t="s">
        <v>57</v>
      </c>
      <c r="E9" s="45"/>
      <c r="F9" s="43"/>
      <c r="G9" s="11"/>
    </row>
    <row r="10" spans="1:7" ht="30" customHeight="1" x14ac:dyDescent="0.4">
      <c r="A10" s="6">
        <f t="shared" si="0"/>
        <v>7</v>
      </c>
      <c r="B10" s="13"/>
      <c r="D10" s="47" t="s">
        <v>58</v>
      </c>
      <c r="E10" s="45"/>
      <c r="F10" s="43"/>
      <c r="G10" s="11"/>
    </row>
    <row r="11" spans="1:7" ht="45" customHeight="1" x14ac:dyDescent="0.4">
      <c r="A11" s="6">
        <f t="shared" si="0"/>
        <v>8</v>
      </c>
      <c r="B11" s="13"/>
      <c r="D11" s="47" t="s">
        <v>136</v>
      </c>
      <c r="E11" s="45"/>
      <c r="F11" s="43"/>
      <c r="G11" s="11"/>
    </row>
    <row r="12" spans="1:7" ht="45" customHeight="1" x14ac:dyDescent="0.4">
      <c r="A12" s="6">
        <f t="shared" si="0"/>
        <v>9</v>
      </c>
      <c r="B12" s="15"/>
      <c r="C12" s="14" t="s">
        <v>6</v>
      </c>
      <c r="D12" s="48" t="s">
        <v>206</v>
      </c>
      <c r="E12" s="45"/>
      <c r="F12" s="49"/>
      <c r="G12" s="11"/>
    </row>
    <row r="13" spans="1:7" ht="30" customHeight="1" x14ac:dyDescent="0.4">
      <c r="A13" s="6">
        <f t="shared" si="0"/>
        <v>10</v>
      </c>
      <c r="B13" s="17"/>
      <c r="C13" s="18"/>
      <c r="D13" s="50" t="s">
        <v>59</v>
      </c>
      <c r="E13" s="45"/>
      <c r="F13" s="43"/>
      <c r="G13" s="11"/>
    </row>
    <row r="14" spans="1:7" ht="60" customHeight="1" x14ac:dyDescent="0.4">
      <c r="A14" s="6">
        <f t="shared" si="0"/>
        <v>11</v>
      </c>
      <c r="B14" s="15"/>
      <c r="C14" s="3" t="s">
        <v>7</v>
      </c>
      <c r="D14" s="48" t="s">
        <v>157</v>
      </c>
      <c r="E14" s="45"/>
      <c r="F14" s="43" t="s">
        <v>158</v>
      </c>
      <c r="G14" s="11"/>
    </row>
    <row r="15" spans="1:7" ht="30" customHeight="1" x14ac:dyDescent="0.4">
      <c r="A15" s="6">
        <f t="shared" si="0"/>
        <v>12</v>
      </c>
      <c r="B15" s="15"/>
      <c r="D15" s="48" t="s">
        <v>159</v>
      </c>
      <c r="E15" s="45"/>
      <c r="F15" s="43" t="s">
        <v>139</v>
      </c>
      <c r="G15" s="11"/>
    </row>
    <row r="16" spans="1:7" ht="30" customHeight="1" x14ac:dyDescent="0.4">
      <c r="A16" s="6">
        <f t="shared" si="0"/>
        <v>13</v>
      </c>
      <c r="B16" s="15"/>
      <c r="C16" s="14" t="s">
        <v>60</v>
      </c>
      <c r="D16" s="47" t="s">
        <v>226</v>
      </c>
      <c r="E16" s="45"/>
      <c r="F16" s="43"/>
      <c r="G16" s="11"/>
    </row>
    <row r="17" spans="1:7" ht="30" customHeight="1" x14ac:dyDescent="0.4">
      <c r="A17" s="6">
        <f t="shared" si="0"/>
        <v>14</v>
      </c>
      <c r="B17" s="15"/>
      <c r="D17" s="47" t="s">
        <v>143</v>
      </c>
      <c r="E17" s="45"/>
      <c r="F17" s="43"/>
      <c r="G17" s="11"/>
    </row>
    <row r="18" spans="1:7" ht="30" customHeight="1" x14ac:dyDescent="0.4">
      <c r="A18" s="6">
        <f t="shared" si="0"/>
        <v>15</v>
      </c>
      <c r="B18" s="13"/>
      <c r="C18" s="19"/>
      <c r="D18" s="48" t="s">
        <v>77</v>
      </c>
      <c r="E18" s="45"/>
      <c r="F18" s="43"/>
      <c r="G18" s="11"/>
    </row>
    <row r="19" spans="1:7" ht="30" customHeight="1" x14ac:dyDescent="0.4">
      <c r="A19" s="6">
        <f t="shared" si="0"/>
        <v>16</v>
      </c>
      <c r="B19" s="15"/>
      <c r="D19" s="47" t="s">
        <v>61</v>
      </c>
      <c r="E19" s="45"/>
      <c r="F19" s="43"/>
      <c r="G19" s="11"/>
    </row>
    <row r="20" spans="1:7" ht="30" customHeight="1" x14ac:dyDescent="0.4">
      <c r="A20" s="6">
        <f t="shared" si="0"/>
        <v>17</v>
      </c>
      <c r="B20" s="15"/>
      <c r="D20" s="47" t="s">
        <v>62</v>
      </c>
      <c r="E20" s="45"/>
      <c r="F20" s="43" t="s">
        <v>99</v>
      </c>
      <c r="G20" s="11"/>
    </row>
    <row r="21" spans="1:7" ht="30" customHeight="1" x14ac:dyDescent="0.4">
      <c r="A21" s="6">
        <f t="shared" si="0"/>
        <v>18</v>
      </c>
      <c r="B21" s="15"/>
      <c r="D21" s="47" t="s">
        <v>63</v>
      </c>
      <c r="E21" s="45"/>
      <c r="F21" s="43"/>
      <c r="G21" s="11"/>
    </row>
    <row r="22" spans="1:7" ht="30" customHeight="1" x14ac:dyDescent="0.4">
      <c r="A22" s="6">
        <f t="shared" si="0"/>
        <v>19</v>
      </c>
      <c r="B22" s="15"/>
      <c r="D22" s="47" t="s">
        <v>160</v>
      </c>
      <c r="E22" s="45"/>
      <c r="F22" s="43"/>
      <c r="G22" s="11"/>
    </row>
    <row r="23" spans="1:7" ht="30" customHeight="1" x14ac:dyDescent="0.4">
      <c r="A23" s="6">
        <f t="shared" si="0"/>
        <v>20</v>
      </c>
      <c r="B23" s="15"/>
      <c r="D23" s="47" t="s">
        <v>64</v>
      </c>
      <c r="E23" s="45"/>
      <c r="F23" s="43"/>
      <c r="G23" s="11"/>
    </row>
    <row r="24" spans="1:7" ht="30" customHeight="1" x14ac:dyDescent="0.4">
      <c r="A24" s="6">
        <f t="shared" si="0"/>
        <v>21</v>
      </c>
      <c r="B24" s="15"/>
      <c r="C24" s="14" t="s">
        <v>83</v>
      </c>
      <c r="D24" s="48" t="s">
        <v>114</v>
      </c>
      <c r="E24" s="45"/>
      <c r="F24" s="43" t="s">
        <v>161</v>
      </c>
      <c r="G24" s="11"/>
    </row>
    <row r="25" spans="1:7" ht="60" customHeight="1" x14ac:dyDescent="0.4">
      <c r="A25" s="6">
        <f t="shared" si="0"/>
        <v>22</v>
      </c>
      <c r="B25" s="20"/>
      <c r="C25" s="6" t="s">
        <v>8</v>
      </c>
      <c r="D25" s="48" t="s">
        <v>115</v>
      </c>
      <c r="E25" s="45"/>
      <c r="F25" s="43" t="s">
        <v>162</v>
      </c>
      <c r="G25" s="11"/>
    </row>
    <row r="26" spans="1:7" ht="45" customHeight="1" x14ac:dyDescent="0.4">
      <c r="A26" s="6">
        <f t="shared" si="0"/>
        <v>23</v>
      </c>
      <c r="B26" s="21" t="s">
        <v>147</v>
      </c>
      <c r="C26" s="14" t="s">
        <v>9</v>
      </c>
      <c r="D26" s="51" t="s">
        <v>163</v>
      </c>
      <c r="E26" s="45"/>
      <c r="F26" s="43"/>
      <c r="G26" s="11"/>
    </row>
    <row r="27" spans="1:7" ht="30" customHeight="1" x14ac:dyDescent="0.4">
      <c r="A27" s="6">
        <f t="shared" si="0"/>
        <v>24</v>
      </c>
      <c r="B27" s="13"/>
      <c r="C27" s="19"/>
      <c r="D27" s="52" t="s">
        <v>228</v>
      </c>
      <c r="E27" s="45"/>
      <c r="F27" s="43"/>
      <c r="G27" s="11"/>
    </row>
    <row r="28" spans="1:7" ht="30" customHeight="1" x14ac:dyDescent="0.4">
      <c r="A28" s="6">
        <f t="shared" si="0"/>
        <v>25</v>
      </c>
      <c r="B28" s="13"/>
      <c r="C28" s="12"/>
      <c r="D28" s="52" t="s">
        <v>116</v>
      </c>
      <c r="E28" s="45"/>
      <c r="F28" s="43" t="s">
        <v>100</v>
      </c>
      <c r="G28" s="11"/>
    </row>
    <row r="29" spans="1:7" ht="30" customHeight="1" x14ac:dyDescent="0.4">
      <c r="A29" s="6">
        <f t="shared" si="0"/>
        <v>26</v>
      </c>
      <c r="B29" s="13"/>
      <c r="C29" s="22"/>
      <c r="D29" s="52" t="s">
        <v>164</v>
      </c>
      <c r="E29" s="45"/>
      <c r="F29" s="43" t="s">
        <v>10</v>
      </c>
      <c r="G29" s="11"/>
    </row>
    <row r="30" spans="1:7" ht="30" customHeight="1" x14ac:dyDescent="0.4">
      <c r="A30" s="6">
        <f t="shared" si="0"/>
        <v>27</v>
      </c>
      <c r="B30" s="13"/>
      <c r="C30" s="14" t="s">
        <v>11</v>
      </c>
      <c r="D30" s="52" t="s">
        <v>165</v>
      </c>
      <c r="E30" s="53"/>
      <c r="F30" s="49"/>
      <c r="G30" s="11"/>
    </row>
    <row r="31" spans="1:7" ht="30" customHeight="1" x14ac:dyDescent="0.4">
      <c r="A31" s="6">
        <f t="shared" si="0"/>
        <v>28</v>
      </c>
      <c r="B31" s="23"/>
      <c r="C31" s="22"/>
      <c r="D31" s="52" t="s">
        <v>166</v>
      </c>
      <c r="E31" s="53"/>
      <c r="F31" s="49"/>
      <c r="G31" s="11"/>
    </row>
    <row r="32" spans="1:7" ht="45" customHeight="1" x14ac:dyDescent="0.4">
      <c r="A32" s="6">
        <f t="shared" si="0"/>
        <v>29</v>
      </c>
      <c r="B32" s="21" t="s">
        <v>148</v>
      </c>
      <c r="C32" s="14" t="s">
        <v>12</v>
      </c>
      <c r="D32" s="48" t="s">
        <v>167</v>
      </c>
      <c r="E32" s="45"/>
      <c r="F32" s="43" t="s">
        <v>13</v>
      </c>
      <c r="G32" s="11"/>
    </row>
    <row r="33" spans="1:7" ht="30" customHeight="1" x14ac:dyDescent="0.4">
      <c r="A33" s="6">
        <f t="shared" si="0"/>
        <v>30</v>
      </c>
      <c r="B33" s="13"/>
      <c r="D33" s="43" t="s">
        <v>117</v>
      </c>
      <c r="E33" s="45"/>
      <c r="F33" s="43"/>
      <c r="G33" s="11"/>
    </row>
    <row r="34" spans="1:7" ht="30" customHeight="1" x14ac:dyDescent="0.4">
      <c r="A34" s="6">
        <f t="shared" si="0"/>
        <v>31</v>
      </c>
      <c r="B34" s="13"/>
      <c r="C34" s="19"/>
      <c r="D34" s="43" t="s">
        <v>168</v>
      </c>
      <c r="E34" s="45"/>
      <c r="F34" s="43"/>
      <c r="G34" s="11"/>
    </row>
    <row r="35" spans="1:7" ht="30" customHeight="1" x14ac:dyDescent="0.4">
      <c r="A35" s="6">
        <f t="shared" si="0"/>
        <v>32</v>
      </c>
      <c r="B35" s="13"/>
      <c r="C35" s="19"/>
      <c r="D35" s="48" t="s">
        <v>169</v>
      </c>
      <c r="E35" s="45"/>
      <c r="F35" s="43" t="s">
        <v>170</v>
      </c>
      <c r="G35" s="11"/>
    </row>
    <row r="36" spans="1:7" ht="30" customHeight="1" x14ac:dyDescent="0.4">
      <c r="A36" s="6">
        <f t="shared" si="0"/>
        <v>33</v>
      </c>
      <c r="B36" s="13"/>
      <c r="C36" s="19"/>
      <c r="D36" s="48" t="s">
        <v>171</v>
      </c>
      <c r="E36" s="45"/>
      <c r="F36" s="43"/>
      <c r="G36" s="11"/>
    </row>
    <row r="37" spans="1:7" ht="30" customHeight="1" x14ac:dyDescent="0.4">
      <c r="A37" s="6">
        <f t="shared" si="0"/>
        <v>34</v>
      </c>
      <c r="B37" s="13"/>
      <c r="C37" s="22"/>
      <c r="D37" s="54" t="s">
        <v>65</v>
      </c>
      <c r="E37" s="45"/>
      <c r="F37" s="43"/>
      <c r="G37" s="11"/>
    </row>
    <row r="38" spans="1:7" ht="30" customHeight="1" x14ac:dyDescent="0.4">
      <c r="A38" s="6">
        <f t="shared" si="0"/>
        <v>35</v>
      </c>
      <c r="B38" s="13"/>
      <c r="C38" s="6" t="s">
        <v>14</v>
      </c>
      <c r="D38" s="48" t="s">
        <v>118</v>
      </c>
      <c r="E38" s="45"/>
      <c r="F38" s="43" t="s">
        <v>172</v>
      </c>
      <c r="G38" s="11"/>
    </row>
    <row r="39" spans="1:7" ht="45" customHeight="1" x14ac:dyDescent="0.4">
      <c r="A39" s="6">
        <f t="shared" si="0"/>
        <v>36</v>
      </c>
      <c r="B39" s="21" t="s">
        <v>15</v>
      </c>
      <c r="C39" s="14" t="s">
        <v>16</v>
      </c>
      <c r="D39" s="48" t="s">
        <v>142</v>
      </c>
      <c r="E39" s="45"/>
      <c r="F39" s="43" t="s">
        <v>101</v>
      </c>
      <c r="G39" s="11"/>
    </row>
    <row r="40" spans="1:7" ht="30" customHeight="1" x14ac:dyDescent="0.4">
      <c r="A40" s="6">
        <f t="shared" si="0"/>
        <v>37</v>
      </c>
      <c r="B40" s="13"/>
      <c r="C40" s="19"/>
      <c r="D40" s="48" t="s">
        <v>53</v>
      </c>
      <c r="E40" s="45"/>
      <c r="F40" s="43" t="s">
        <v>102</v>
      </c>
      <c r="G40" s="11"/>
    </row>
    <row r="41" spans="1:7" ht="30" customHeight="1" x14ac:dyDescent="0.4">
      <c r="A41" s="6">
        <f t="shared" si="0"/>
        <v>38</v>
      </c>
      <c r="B41" s="13"/>
      <c r="D41" s="48" t="s">
        <v>119</v>
      </c>
      <c r="E41" s="45"/>
      <c r="F41" s="43"/>
      <c r="G41" s="11"/>
    </row>
    <row r="42" spans="1:7" ht="30" customHeight="1" x14ac:dyDescent="0.4">
      <c r="A42" s="6">
        <f t="shared" si="0"/>
        <v>39</v>
      </c>
      <c r="B42" s="13"/>
      <c r="C42" s="19"/>
      <c r="D42" s="48" t="s">
        <v>120</v>
      </c>
      <c r="E42" s="45"/>
      <c r="F42" s="43" t="s">
        <v>103</v>
      </c>
      <c r="G42" s="11"/>
    </row>
    <row r="43" spans="1:7" ht="30" customHeight="1" x14ac:dyDescent="0.4">
      <c r="A43" s="6">
        <f t="shared" si="0"/>
        <v>40</v>
      </c>
      <c r="B43" s="13"/>
      <c r="C43" s="19"/>
      <c r="D43" s="48" t="s">
        <v>173</v>
      </c>
      <c r="E43" s="45"/>
      <c r="F43" s="43"/>
      <c r="G43" s="11"/>
    </row>
    <row r="44" spans="1:7" ht="30" customHeight="1" x14ac:dyDescent="0.4">
      <c r="A44" s="6">
        <f t="shared" si="0"/>
        <v>41</v>
      </c>
      <c r="B44" s="13"/>
      <c r="C44" s="19"/>
      <c r="D44" s="48" t="s">
        <v>236</v>
      </c>
      <c r="E44" s="45"/>
      <c r="F44" s="55"/>
      <c r="G44" s="11"/>
    </row>
    <row r="45" spans="1:7" ht="45" customHeight="1" x14ac:dyDescent="0.4">
      <c r="A45" s="6">
        <f t="shared" si="0"/>
        <v>42</v>
      </c>
      <c r="B45" s="13"/>
      <c r="C45" s="19"/>
      <c r="D45" s="43" t="s">
        <v>174</v>
      </c>
      <c r="E45" s="45"/>
      <c r="F45" s="43" t="s">
        <v>175</v>
      </c>
      <c r="G45" s="11"/>
    </row>
    <row r="46" spans="1:7" ht="30" customHeight="1" x14ac:dyDescent="0.4">
      <c r="A46" s="6">
        <f t="shared" si="0"/>
        <v>43</v>
      </c>
      <c r="B46" s="13"/>
      <c r="C46" s="19"/>
      <c r="D46" s="48" t="s">
        <v>121</v>
      </c>
      <c r="E46" s="45"/>
      <c r="F46" s="43"/>
      <c r="G46" s="11"/>
    </row>
    <row r="47" spans="1:7" ht="30" customHeight="1" x14ac:dyDescent="0.4">
      <c r="A47" s="6">
        <f t="shared" si="0"/>
        <v>44</v>
      </c>
      <c r="B47" s="13"/>
      <c r="C47" s="19"/>
      <c r="D47" s="48" t="s">
        <v>227</v>
      </c>
      <c r="E47" s="45"/>
      <c r="F47" s="43" t="s">
        <v>176</v>
      </c>
      <c r="G47" s="11"/>
    </row>
    <row r="48" spans="1:7" ht="30" customHeight="1" x14ac:dyDescent="0.4">
      <c r="A48" s="6">
        <f t="shared" si="0"/>
        <v>45</v>
      </c>
      <c r="B48" s="13"/>
      <c r="C48" s="19"/>
      <c r="D48" s="48" t="s">
        <v>95</v>
      </c>
      <c r="E48" s="45"/>
      <c r="F48" s="43"/>
      <c r="G48" s="11"/>
    </row>
    <row r="49" spans="1:7" ht="30" customHeight="1" x14ac:dyDescent="0.4">
      <c r="A49" s="6">
        <f t="shared" si="0"/>
        <v>46</v>
      </c>
      <c r="B49" s="13"/>
      <c r="C49" s="12"/>
      <c r="D49" s="48" t="s">
        <v>177</v>
      </c>
      <c r="E49" s="45"/>
      <c r="F49" s="43"/>
      <c r="G49" s="11"/>
    </row>
    <row r="50" spans="1:7" ht="30" customHeight="1" x14ac:dyDescent="0.4">
      <c r="A50" s="6">
        <f t="shared" si="0"/>
        <v>47</v>
      </c>
      <c r="B50" s="13"/>
      <c r="C50" s="22"/>
      <c r="D50" s="54" t="s">
        <v>66</v>
      </c>
      <c r="E50" s="45"/>
      <c r="F50" s="43"/>
      <c r="G50" s="11"/>
    </row>
    <row r="51" spans="1:7" ht="30" customHeight="1" x14ac:dyDescent="0.4">
      <c r="A51" s="6">
        <f t="shared" si="0"/>
        <v>48</v>
      </c>
      <c r="B51" s="13"/>
      <c r="C51" s="14" t="s">
        <v>17</v>
      </c>
      <c r="D51" s="48" t="s">
        <v>122</v>
      </c>
      <c r="E51" s="45"/>
      <c r="F51" s="43"/>
      <c r="G51" s="11"/>
    </row>
    <row r="52" spans="1:7" ht="30" customHeight="1" x14ac:dyDescent="0.4">
      <c r="A52" s="6">
        <f t="shared" si="0"/>
        <v>49</v>
      </c>
      <c r="B52" s="13"/>
      <c r="C52" s="19"/>
      <c r="D52" s="54" t="s">
        <v>97</v>
      </c>
      <c r="E52" s="45"/>
      <c r="F52" s="43"/>
      <c r="G52" s="11"/>
    </row>
    <row r="53" spans="1:7" ht="30" customHeight="1" x14ac:dyDescent="0.4">
      <c r="A53" s="6">
        <f t="shared" si="0"/>
        <v>50</v>
      </c>
      <c r="B53" s="23"/>
      <c r="C53" s="18"/>
      <c r="D53" s="43" t="s">
        <v>123</v>
      </c>
      <c r="E53" s="45"/>
      <c r="F53" s="43"/>
      <c r="G53" s="11"/>
    </row>
    <row r="54" spans="1:7" ht="30" customHeight="1" x14ac:dyDescent="0.4">
      <c r="A54" s="6">
        <f t="shared" si="0"/>
        <v>51</v>
      </c>
      <c r="B54" s="21" t="s">
        <v>18</v>
      </c>
      <c r="C54" s="14" t="s">
        <v>19</v>
      </c>
      <c r="D54" s="48" t="s">
        <v>207</v>
      </c>
      <c r="E54" s="45"/>
      <c r="F54" s="43" t="s">
        <v>216</v>
      </c>
      <c r="G54" s="11"/>
    </row>
    <row r="55" spans="1:7" ht="30" customHeight="1" x14ac:dyDescent="0.4">
      <c r="A55" s="6">
        <f t="shared" si="0"/>
        <v>52</v>
      </c>
      <c r="B55" s="36"/>
      <c r="C55" s="6" t="s">
        <v>51</v>
      </c>
      <c r="D55" s="48" t="s">
        <v>124</v>
      </c>
      <c r="E55" s="45"/>
      <c r="F55" s="43" t="s">
        <v>178</v>
      </c>
      <c r="G55" s="11"/>
    </row>
    <row r="56" spans="1:7" ht="30" customHeight="1" x14ac:dyDescent="0.4">
      <c r="A56" s="6">
        <f t="shared" si="0"/>
        <v>53</v>
      </c>
      <c r="B56" s="13"/>
      <c r="C56" s="12" t="s">
        <v>208</v>
      </c>
      <c r="D56" s="48" t="s">
        <v>179</v>
      </c>
      <c r="E56" s="45"/>
      <c r="F56" s="56" t="s">
        <v>180</v>
      </c>
      <c r="G56" s="11"/>
    </row>
    <row r="57" spans="1:7" ht="30" customHeight="1" x14ac:dyDescent="0.4">
      <c r="A57" s="6">
        <f t="shared" si="0"/>
        <v>54</v>
      </c>
      <c r="B57" s="13"/>
      <c r="C57" s="12"/>
      <c r="D57" s="57" t="s">
        <v>209</v>
      </c>
      <c r="E57" s="45"/>
      <c r="F57" s="55"/>
      <c r="G57" s="11"/>
    </row>
    <row r="58" spans="1:7" ht="45" customHeight="1" x14ac:dyDescent="0.4">
      <c r="A58" s="6">
        <f t="shared" si="0"/>
        <v>55</v>
      </c>
      <c r="B58" s="13"/>
      <c r="C58" s="12"/>
      <c r="D58" s="47" t="s">
        <v>69</v>
      </c>
      <c r="E58" s="45"/>
      <c r="F58" s="56" t="s">
        <v>237</v>
      </c>
      <c r="G58" s="11"/>
    </row>
    <row r="59" spans="1:7" ht="30" customHeight="1" x14ac:dyDescent="0.4">
      <c r="A59" s="6">
        <f t="shared" si="0"/>
        <v>56</v>
      </c>
      <c r="B59" s="13"/>
      <c r="C59" s="12"/>
      <c r="D59" s="54" t="s">
        <v>67</v>
      </c>
      <c r="E59" s="45"/>
      <c r="F59" s="55"/>
      <c r="G59" s="11"/>
    </row>
    <row r="60" spans="1:7" ht="30" customHeight="1" x14ac:dyDescent="0.4">
      <c r="A60" s="6">
        <f t="shared" si="0"/>
        <v>57</v>
      </c>
      <c r="B60" s="13"/>
      <c r="C60" s="12"/>
      <c r="D60" s="48" t="s">
        <v>96</v>
      </c>
      <c r="E60" s="45"/>
      <c r="F60" s="56" t="s">
        <v>50</v>
      </c>
      <c r="G60" s="11"/>
    </row>
    <row r="61" spans="1:7" ht="30" customHeight="1" x14ac:dyDescent="0.4">
      <c r="A61" s="6">
        <f t="shared" si="0"/>
        <v>58</v>
      </c>
      <c r="B61" s="13"/>
      <c r="C61" s="12"/>
      <c r="D61" s="48" t="s">
        <v>79</v>
      </c>
      <c r="E61" s="45"/>
      <c r="F61" s="56"/>
      <c r="G61" s="11"/>
    </row>
    <row r="62" spans="1:7" ht="30" customHeight="1" x14ac:dyDescent="0.4">
      <c r="A62" s="6">
        <f t="shared" si="0"/>
        <v>59</v>
      </c>
      <c r="B62" s="13"/>
      <c r="C62" s="12"/>
      <c r="D62" s="48" t="s">
        <v>181</v>
      </c>
      <c r="E62" s="45"/>
      <c r="F62" s="56"/>
      <c r="G62" s="11"/>
    </row>
    <row r="63" spans="1:7" ht="30" customHeight="1" x14ac:dyDescent="0.4">
      <c r="A63" s="6">
        <f t="shared" si="0"/>
        <v>60</v>
      </c>
      <c r="B63" s="13"/>
      <c r="C63" s="12"/>
      <c r="D63" s="48" t="s">
        <v>182</v>
      </c>
      <c r="E63" s="45"/>
      <c r="F63" s="56"/>
      <c r="G63" s="11"/>
    </row>
    <row r="64" spans="1:7" ht="60" customHeight="1" x14ac:dyDescent="0.4">
      <c r="A64" s="6">
        <f t="shared" si="0"/>
        <v>61</v>
      </c>
      <c r="B64" s="13"/>
      <c r="C64" s="12"/>
      <c r="D64" s="48" t="s">
        <v>125</v>
      </c>
      <c r="E64" s="45"/>
      <c r="F64" s="56" t="s">
        <v>104</v>
      </c>
      <c r="G64" s="11"/>
    </row>
    <row r="65" spans="1:7" ht="30" customHeight="1" x14ac:dyDescent="0.4">
      <c r="A65" s="6">
        <f t="shared" si="0"/>
        <v>62</v>
      </c>
      <c r="B65" s="13"/>
      <c r="C65" s="12"/>
      <c r="D65" s="54" t="s">
        <v>68</v>
      </c>
      <c r="E65" s="45"/>
      <c r="F65" s="56"/>
      <c r="G65" s="11"/>
    </row>
    <row r="66" spans="1:7" s="2" customFormat="1" ht="45" customHeight="1" x14ac:dyDescent="0.4">
      <c r="A66" s="6">
        <f t="shared" si="0"/>
        <v>63</v>
      </c>
      <c r="B66" s="24"/>
      <c r="C66" s="25"/>
      <c r="D66" s="54" t="s">
        <v>204</v>
      </c>
      <c r="E66" s="53"/>
      <c r="F66" s="58"/>
      <c r="G66" s="16"/>
    </row>
    <row r="67" spans="1:7" ht="30" customHeight="1" x14ac:dyDescent="0.4">
      <c r="A67" s="6">
        <f t="shared" si="0"/>
        <v>64</v>
      </c>
      <c r="B67" s="21" t="s">
        <v>20</v>
      </c>
      <c r="C67" s="14" t="s">
        <v>21</v>
      </c>
      <c r="D67" s="43" t="s">
        <v>210</v>
      </c>
      <c r="E67" s="45"/>
      <c r="F67" s="43"/>
      <c r="G67" s="11"/>
    </row>
    <row r="68" spans="1:7" ht="30" customHeight="1" x14ac:dyDescent="0.4">
      <c r="A68" s="6">
        <f t="shared" ref="A68:A126" si="1">ROW()-3</f>
        <v>65</v>
      </c>
      <c r="B68" s="13"/>
      <c r="C68" s="22"/>
      <c r="D68" s="48" t="s">
        <v>183</v>
      </c>
      <c r="E68" s="45"/>
      <c r="F68" s="43"/>
      <c r="G68" s="11"/>
    </row>
    <row r="69" spans="1:7" ht="30" customHeight="1" x14ac:dyDescent="0.4">
      <c r="A69" s="6">
        <f t="shared" si="1"/>
        <v>66</v>
      </c>
      <c r="B69" s="13"/>
      <c r="C69" s="26" t="s">
        <v>70</v>
      </c>
      <c r="D69" s="54" t="s">
        <v>184</v>
      </c>
      <c r="E69" s="45"/>
      <c r="F69" s="43"/>
      <c r="G69" s="11"/>
    </row>
    <row r="70" spans="1:7" ht="30" customHeight="1" x14ac:dyDescent="0.4">
      <c r="A70" s="6">
        <f t="shared" si="1"/>
        <v>67</v>
      </c>
      <c r="B70" s="13"/>
      <c r="C70" s="26" t="s">
        <v>78</v>
      </c>
      <c r="D70" s="54" t="s">
        <v>81</v>
      </c>
      <c r="E70" s="45"/>
      <c r="F70" s="43"/>
      <c r="G70" s="11"/>
    </row>
    <row r="71" spans="1:7" ht="30" customHeight="1" x14ac:dyDescent="0.4">
      <c r="A71" s="6">
        <f t="shared" si="1"/>
        <v>68</v>
      </c>
      <c r="B71" s="13"/>
      <c r="C71" s="27" t="s">
        <v>76</v>
      </c>
      <c r="D71" s="54" t="s">
        <v>229</v>
      </c>
      <c r="E71" s="45"/>
      <c r="F71" s="43"/>
      <c r="G71" s="11"/>
    </row>
    <row r="72" spans="1:7" ht="30" customHeight="1" x14ac:dyDescent="0.4">
      <c r="A72" s="6">
        <f t="shared" si="1"/>
        <v>69</v>
      </c>
      <c r="B72" s="13"/>
      <c r="C72" s="28"/>
      <c r="D72" s="54" t="s">
        <v>230</v>
      </c>
      <c r="E72" s="45"/>
      <c r="F72" s="43"/>
      <c r="G72" s="11"/>
    </row>
    <row r="73" spans="1:7" ht="30" customHeight="1" x14ac:dyDescent="0.4">
      <c r="A73" s="6">
        <f t="shared" si="1"/>
        <v>70</v>
      </c>
      <c r="B73" s="29" t="s">
        <v>22</v>
      </c>
      <c r="C73" s="8" t="s">
        <v>72</v>
      </c>
      <c r="D73" s="48" t="s">
        <v>137</v>
      </c>
      <c r="E73" s="45"/>
      <c r="F73" s="43" t="s">
        <v>185</v>
      </c>
      <c r="G73" s="11"/>
    </row>
    <row r="74" spans="1:7" ht="30" customHeight="1" x14ac:dyDescent="0.4">
      <c r="A74" s="6">
        <f t="shared" si="1"/>
        <v>71</v>
      </c>
      <c r="B74" s="22"/>
      <c r="C74" s="30" t="s">
        <v>71</v>
      </c>
      <c r="D74" s="54" t="s">
        <v>84</v>
      </c>
      <c r="E74" s="45"/>
      <c r="F74" s="43"/>
      <c r="G74" s="11"/>
    </row>
    <row r="75" spans="1:7" ht="30" customHeight="1" x14ac:dyDescent="0.4">
      <c r="A75" s="6">
        <f t="shared" si="1"/>
        <v>72</v>
      </c>
      <c r="B75" s="13" t="s">
        <v>146</v>
      </c>
      <c r="C75" s="14" t="s">
        <v>23</v>
      </c>
      <c r="D75" s="44" t="s">
        <v>186</v>
      </c>
      <c r="E75" s="45"/>
      <c r="F75" s="43" t="s">
        <v>105</v>
      </c>
      <c r="G75" s="11"/>
    </row>
    <row r="76" spans="1:7" ht="45" customHeight="1" x14ac:dyDescent="0.4">
      <c r="A76" s="6">
        <f t="shared" si="1"/>
        <v>73</v>
      </c>
      <c r="B76" s="13"/>
      <c r="C76" s="19"/>
      <c r="D76" s="43" t="s">
        <v>85</v>
      </c>
      <c r="E76" s="45"/>
      <c r="F76" s="43" t="s">
        <v>86</v>
      </c>
      <c r="G76" s="11"/>
    </row>
    <row r="77" spans="1:7" ht="60" customHeight="1" x14ac:dyDescent="0.4">
      <c r="A77" s="6">
        <f t="shared" si="1"/>
        <v>74</v>
      </c>
      <c r="B77" s="13"/>
      <c r="C77" s="19"/>
      <c r="D77" s="43" t="s">
        <v>238</v>
      </c>
      <c r="E77" s="45"/>
      <c r="F77" s="43" t="s">
        <v>140</v>
      </c>
      <c r="G77" s="11"/>
    </row>
    <row r="78" spans="1:7" ht="45" customHeight="1" x14ac:dyDescent="0.4">
      <c r="A78" s="6">
        <f t="shared" si="1"/>
        <v>75</v>
      </c>
      <c r="B78" s="13"/>
      <c r="C78" s="19"/>
      <c r="D78" s="43" t="s">
        <v>211</v>
      </c>
      <c r="E78" s="45"/>
      <c r="F78" s="43"/>
      <c r="G78" s="11"/>
    </row>
    <row r="79" spans="1:7" ht="45" customHeight="1" x14ac:dyDescent="0.4">
      <c r="A79" s="6">
        <f t="shared" si="1"/>
        <v>76</v>
      </c>
      <c r="B79" s="13"/>
      <c r="C79" s="18"/>
      <c r="D79" s="47" t="s">
        <v>239</v>
      </c>
      <c r="E79" s="45"/>
      <c r="F79" s="43"/>
      <c r="G79" s="11"/>
    </row>
    <row r="80" spans="1:7" ht="30" customHeight="1" x14ac:dyDescent="0.4">
      <c r="A80" s="6">
        <f t="shared" si="1"/>
        <v>77</v>
      </c>
      <c r="B80" s="13"/>
      <c r="C80" s="14" t="s">
        <v>24</v>
      </c>
      <c r="D80" s="43" t="s">
        <v>87</v>
      </c>
      <c r="E80" s="45"/>
      <c r="F80" s="43" t="s">
        <v>187</v>
      </c>
      <c r="G80" s="11"/>
    </row>
    <row r="81" spans="1:7" ht="45" customHeight="1" x14ac:dyDescent="0.4">
      <c r="A81" s="6">
        <f t="shared" si="1"/>
        <v>78</v>
      </c>
      <c r="B81" s="13"/>
      <c r="C81" s="19"/>
      <c r="D81" s="43" t="s">
        <v>212</v>
      </c>
      <c r="E81" s="45"/>
      <c r="F81" s="43"/>
      <c r="G81" s="11"/>
    </row>
    <row r="82" spans="1:7" ht="45" customHeight="1" x14ac:dyDescent="0.4">
      <c r="A82" s="6">
        <f t="shared" si="1"/>
        <v>79</v>
      </c>
      <c r="B82" s="13"/>
      <c r="C82" s="19"/>
      <c r="D82" s="43" t="s">
        <v>188</v>
      </c>
      <c r="E82" s="45"/>
      <c r="F82" s="43" t="s">
        <v>189</v>
      </c>
      <c r="G82" s="11"/>
    </row>
    <row r="83" spans="1:7" ht="30" customHeight="1" x14ac:dyDescent="0.4">
      <c r="A83" s="6">
        <f t="shared" si="1"/>
        <v>80</v>
      </c>
      <c r="B83" s="13"/>
      <c r="C83" s="19"/>
      <c r="D83" s="43" t="s">
        <v>190</v>
      </c>
      <c r="E83" s="45"/>
      <c r="F83" s="43" t="s">
        <v>106</v>
      </c>
      <c r="G83" s="11"/>
    </row>
    <row r="84" spans="1:7" ht="30" customHeight="1" x14ac:dyDescent="0.4">
      <c r="A84" s="6">
        <f t="shared" si="1"/>
        <v>81</v>
      </c>
      <c r="B84" s="13"/>
      <c r="C84" s="19"/>
      <c r="D84" s="43" t="s">
        <v>82</v>
      </c>
      <c r="E84" s="45"/>
      <c r="F84" s="43"/>
      <c r="G84" s="11"/>
    </row>
    <row r="85" spans="1:7" ht="30" customHeight="1" x14ac:dyDescent="0.4">
      <c r="A85" s="6">
        <f t="shared" si="1"/>
        <v>82</v>
      </c>
      <c r="B85" s="13"/>
      <c r="C85" s="19"/>
      <c r="D85" s="43" t="s">
        <v>191</v>
      </c>
      <c r="E85" s="45"/>
      <c r="F85" s="43"/>
      <c r="G85" s="11"/>
    </row>
    <row r="86" spans="1:7" ht="30" customHeight="1" x14ac:dyDescent="0.4">
      <c r="A86" s="6">
        <f t="shared" si="1"/>
        <v>83</v>
      </c>
      <c r="B86" s="21" t="s">
        <v>25</v>
      </c>
      <c r="C86" s="14" t="s">
        <v>26</v>
      </c>
      <c r="D86" s="59" t="s">
        <v>27</v>
      </c>
      <c r="E86" s="45"/>
      <c r="F86" s="43" t="s">
        <v>107</v>
      </c>
      <c r="G86" s="11"/>
    </row>
    <row r="87" spans="1:7" ht="30" customHeight="1" x14ac:dyDescent="0.4">
      <c r="A87" s="6">
        <f t="shared" si="1"/>
        <v>84</v>
      </c>
      <c r="B87" s="66" t="s">
        <v>28</v>
      </c>
      <c r="C87" s="19"/>
      <c r="D87" s="44" t="s">
        <v>88</v>
      </c>
      <c r="E87" s="45"/>
      <c r="F87" s="43" t="s">
        <v>108</v>
      </c>
      <c r="G87" s="11"/>
    </row>
    <row r="88" spans="1:7" ht="30" customHeight="1" x14ac:dyDescent="0.4">
      <c r="A88" s="6">
        <f t="shared" si="1"/>
        <v>85</v>
      </c>
      <c r="B88" s="66"/>
      <c r="D88" s="44" t="s">
        <v>29</v>
      </c>
      <c r="E88" s="45"/>
      <c r="F88" s="43"/>
      <c r="G88" s="11"/>
    </row>
    <row r="89" spans="1:7" ht="30" customHeight="1" x14ac:dyDescent="0.4">
      <c r="A89" s="6">
        <f t="shared" si="1"/>
        <v>86</v>
      </c>
      <c r="B89" s="66"/>
      <c r="C89" s="19"/>
      <c r="D89" s="43" t="s">
        <v>30</v>
      </c>
      <c r="E89" s="45"/>
      <c r="F89" s="43"/>
      <c r="G89" s="11"/>
    </row>
    <row r="90" spans="1:7" ht="30" customHeight="1" x14ac:dyDescent="0.4">
      <c r="A90" s="6">
        <f t="shared" si="1"/>
        <v>87</v>
      </c>
      <c r="B90" s="13"/>
      <c r="C90" s="19"/>
      <c r="D90" s="43" t="s">
        <v>126</v>
      </c>
      <c r="E90" s="45"/>
      <c r="F90" s="43" t="s">
        <v>109</v>
      </c>
      <c r="G90" s="11"/>
    </row>
    <row r="91" spans="1:7" ht="30" customHeight="1" x14ac:dyDescent="0.4">
      <c r="A91" s="6">
        <f t="shared" si="1"/>
        <v>88</v>
      </c>
      <c r="B91" s="23"/>
      <c r="C91" s="22"/>
      <c r="D91" s="43" t="s">
        <v>49</v>
      </c>
      <c r="E91" s="45"/>
      <c r="F91" s="43" t="s">
        <v>31</v>
      </c>
      <c r="G91" s="11"/>
    </row>
    <row r="92" spans="1:7" ht="30" customHeight="1" x14ac:dyDescent="0.4">
      <c r="A92" s="6">
        <f t="shared" si="1"/>
        <v>89</v>
      </c>
      <c r="B92" s="21" t="s">
        <v>32</v>
      </c>
      <c r="C92" s="14" t="s">
        <v>33</v>
      </c>
      <c r="D92" s="59" t="s">
        <v>34</v>
      </c>
      <c r="E92" s="45"/>
      <c r="F92" s="43"/>
      <c r="G92" s="11"/>
    </row>
    <row r="93" spans="1:7" ht="30" customHeight="1" x14ac:dyDescent="0.4">
      <c r="A93" s="6">
        <f t="shared" si="1"/>
        <v>90</v>
      </c>
      <c r="B93" s="13"/>
      <c r="C93" s="19"/>
      <c r="D93" s="44" t="s">
        <v>89</v>
      </c>
      <c r="E93" s="45"/>
      <c r="F93" s="43"/>
      <c r="G93" s="11"/>
    </row>
    <row r="94" spans="1:7" ht="30" customHeight="1" x14ac:dyDescent="0.4">
      <c r="A94" s="6">
        <f t="shared" si="1"/>
        <v>91</v>
      </c>
      <c r="B94" s="13"/>
      <c r="D94" s="44" t="s">
        <v>35</v>
      </c>
      <c r="E94" s="45"/>
      <c r="F94" s="43" t="s">
        <v>110</v>
      </c>
      <c r="G94" s="11"/>
    </row>
    <row r="95" spans="1:7" ht="30" customHeight="1" x14ac:dyDescent="0.4">
      <c r="A95" s="6">
        <f t="shared" si="1"/>
        <v>92</v>
      </c>
      <c r="B95" s="13"/>
      <c r="C95" s="19"/>
      <c r="D95" s="43" t="s">
        <v>240</v>
      </c>
      <c r="E95" s="45"/>
      <c r="F95" s="43"/>
      <c r="G95" s="11"/>
    </row>
    <row r="96" spans="1:7" ht="45" customHeight="1" x14ac:dyDescent="0.4">
      <c r="A96" s="6">
        <f t="shared" si="1"/>
        <v>93</v>
      </c>
      <c r="B96" s="13"/>
      <c r="C96" s="19"/>
      <c r="D96" s="43" t="s">
        <v>127</v>
      </c>
      <c r="E96" s="45"/>
      <c r="F96" s="43" t="s">
        <v>111</v>
      </c>
      <c r="G96" s="11"/>
    </row>
    <row r="97" spans="1:7" ht="30" customHeight="1" x14ac:dyDescent="0.4">
      <c r="A97" s="6">
        <f t="shared" si="1"/>
        <v>94</v>
      </c>
      <c r="B97" s="22"/>
      <c r="C97" s="22"/>
      <c r="D97" s="43" t="s">
        <v>221</v>
      </c>
      <c r="E97" s="45"/>
      <c r="F97" s="43" t="s">
        <v>192</v>
      </c>
      <c r="G97" s="11"/>
    </row>
    <row r="98" spans="1:7" ht="30" customHeight="1" x14ac:dyDescent="0.4">
      <c r="A98" s="6">
        <f t="shared" si="1"/>
        <v>95</v>
      </c>
      <c r="B98" s="21" t="s">
        <v>36</v>
      </c>
      <c r="C98" s="14" t="s">
        <v>37</v>
      </c>
      <c r="D98" s="43" t="s">
        <v>222</v>
      </c>
      <c r="E98" s="45"/>
      <c r="F98" s="43" t="s">
        <v>193</v>
      </c>
      <c r="G98" s="11"/>
    </row>
    <row r="99" spans="1:7" ht="30" customHeight="1" x14ac:dyDescent="0.4">
      <c r="A99" s="6">
        <f t="shared" si="1"/>
        <v>96</v>
      </c>
      <c r="B99" s="13"/>
      <c r="C99" s="31"/>
      <c r="D99" s="43" t="s">
        <v>194</v>
      </c>
      <c r="E99" s="45"/>
      <c r="F99" s="43"/>
      <c r="G99" s="11"/>
    </row>
    <row r="100" spans="1:7" ht="30" customHeight="1" x14ac:dyDescent="0.4">
      <c r="A100" s="6">
        <f t="shared" si="1"/>
        <v>97</v>
      </c>
      <c r="B100" s="13"/>
      <c r="C100" s="14" t="s">
        <v>38</v>
      </c>
      <c r="D100" s="43" t="s">
        <v>223</v>
      </c>
      <c r="E100" s="45"/>
      <c r="F100" s="43" t="s">
        <v>141</v>
      </c>
      <c r="G100" s="11"/>
    </row>
    <row r="101" spans="1:7" ht="30" customHeight="1" x14ac:dyDescent="0.4">
      <c r="A101" s="6">
        <f t="shared" si="1"/>
        <v>98</v>
      </c>
      <c r="B101" s="13"/>
      <c r="C101" s="19"/>
      <c r="D101" s="43" t="s">
        <v>90</v>
      </c>
      <c r="E101" s="45"/>
      <c r="F101" s="43"/>
      <c r="G101" s="11"/>
    </row>
    <row r="102" spans="1:7" ht="30" customHeight="1" x14ac:dyDescent="0.4">
      <c r="A102" s="6">
        <f t="shared" si="1"/>
        <v>99</v>
      </c>
      <c r="B102" s="13"/>
      <c r="C102" s="19"/>
      <c r="D102" s="52" t="s">
        <v>213</v>
      </c>
      <c r="E102" s="45"/>
      <c r="F102" s="43"/>
      <c r="G102" s="11"/>
    </row>
    <row r="103" spans="1:7" ht="30" customHeight="1" x14ac:dyDescent="0.4">
      <c r="A103" s="6">
        <f t="shared" si="1"/>
        <v>100</v>
      </c>
      <c r="B103" s="22"/>
      <c r="C103" s="18"/>
      <c r="D103" s="52" t="s">
        <v>195</v>
      </c>
      <c r="E103" s="45"/>
      <c r="F103" s="43"/>
      <c r="G103" s="11"/>
    </row>
    <row r="104" spans="1:7" ht="30" customHeight="1" x14ac:dyDescent="0.4">
      <c r="A104" s="6">
        <f t="shared" si="1"/>
        <v>101</v>
      </c>
      <c r="B104" s="10" t="s">
        <v>39</v>
      </c>
      <c r="C104" s="14" t="s">
        <v>40</v>
      </c>
      <c r="D104" s="51" t="s">
        <v>231</v>
      </c>
      <c r="E104" s="45"/>
      <c r="F104" s="43" t="s">
        <v>112</v>
      </c>
      <c r="G104" s="11"/>
    </row>
    <row r="105" spans="1:7" ht="30" customHeight="1" x14ac:dyDescent="0.4">
      <c r="A105" s="6">
        <f t="shared" si="1"/>
        <v>102</v>
      </c>
      <c r="B105" s="13"/>
      <c r="C105" s="6" t="s">
        <v>41</v>
      </c>
      <c r="D105" s="51" t="s">
        <v>128</v>
      </c>
      <c r="E105" s="45"/>
      <c r="F105" s="43" t="s">
        <v>232</v>
      </c>
      <c r="G105" s="11"/>
    </row>
    <row r="106" spans="1:7" ht="30" customHeight="1" x14ac:dyDescent="0.4">
      <c r="A106" s="6">
        <f t="shared" si="1"/>
        <v>103</v>
      </c>
      <c r="B106" s="13"/>
      <c r="C106" s="6" t="s">
        <v>42</v>
      </c>
      <c r="D106" s="51" t="s">
        <v>233</v>
      </c>
      <c r="E106" s="45"/>
      <c r="F106" s="43" t="s">
        <v>234</v>
      </c>
      <c r="G106" s="11"/>
    </row>
    <row r="107" spans="1:7" ht="60" customHeight="1" x14ac:dyDescent="0.4">
      <c r="A107" s="6">
        <f t="shared" si="1"/>
        <v>104</v>
      </c>
      <c r="B107" s="21" t="s">
        <v>43</v>
      </c>
      <c r="C107" s="32" t="s">
        <v>44</v>
      </c>
      <c r="D107" s="43" t="s">
        <v>129</v>
      </c>
      <c r="E107" s="45"/>
      <c r="F107" s="43" t="s">
        <v>196</v>
      </c>
      <c r="G107" s="11"/>
    </row>
    <row r="108" spans="1:7" ht="30" customHeight="1" x14ac:dyDescent="0.4">
      <c r="A108" s="6">
        <f t="shared" si="1"/>
        <v>105</v>
      </c>
      <c r="B108" s="13"/>
      <c r="C108" s="33"/>
      <c r="D108" s="43" t="s">
        <v>138</v>
      </c>
      <c r="E108" s="45"/>
      <c r="F108" s="43"/>
      <c r="G108" s="11"/>
    </row>
    <row r="109" spans="1:7" ht="30" customHeight="1" x14ac:dyDescent="0.4">
      <c r="A109" s="6">
        <f t="shared" si="1"/>
        <v>106</v>
      </c>
      <c r="B109" s="13"/>
      <c r="C109" s="33"/>
      <c r="D109" s="43" t="s">
        <v>92</v>
      </c>
      <c r="E109" s="45"/>
      <c r="F109" s="43"/>
      <c r="G109" s="11"/>
    </row>
    <row r="110" spans="1:7" ht="30" customHeight="1" x14ac:dyDescent="0.4">
      <c r="A110" s="6">
        <f t="shared" si="1"/>
        <v>107</v>
      </c>
      <c r="B110" s="13"/>
      <c r="C110" s="33"/>
      <c r="D110" s="43" t="s">
        <v>130</v>
      </c>
      <c r="E110" s="45"/>
      <c r="F110" s="43" t="s">
        <v>197</v>
      </c>
      <c r="G110" s="11"/>
    </row>
    <row r="111" spans="1:7" ht="60" customHeight="1" x14ac:dyDescent="0.4">
      <c r="A111" s="6">
        <f t="shared" si="1"/>
        <v>108</v>
      </c>
      <c r="B111" s="13"/>
      <c r="C111" s="33"/>
      <c r="D111" s="43" t="s">
        <v>214</v>
      </c>
      <c r="E111" s="45"/>
      <c r="F111" s="43" t="s">
        <v>217</v>
      </c>
      <c r="G111" s="11"/>
    </row>
    <row r="112" spans="1:7" s="41" customFormat="1" ht="60.75" customHeight="1" x14ac:dyDescent="0.4">
      <c r="A112" s="37">
        <f t="shared" si="1"/>
        <v>109</v>
      </c>
      <c r="B112" s="38"/>
      <c r="C112" s="39"/>
      <c r="D112" s="60" t="s">
        <v>218</v>
      </c>
      <c r="E112" s="61"/>
      <c r="F112" s="62" t="s">
        <v>54</v>
      </c>
      <c r="G112" s="40"/>
    </row>
    <row r="113" spans="1:7" ht="60" customHeight="1" x14ac:dyDescent="0.4">
      <c r="A113" s="6">
        <f t="shared" si="1"/>
        <v>110</v>
      </c>
      <c r="B113" s="13"/>
      <c r="C113" s="33" t="s">
        <v>45</v>
      </c>
      <c r="D113" s="48" t="s">
        <v>131</v>
      </c>
      <c r="E113" s="45"/>
      <c r="F113" s="43" t="s">
        <v>198</v>
      </c>
      <c r="G113" s="11"/>
    </row>
    <row r="114" spans="1:7" ht="45" customHeight="1" x14ac:dyDescent="0.4">
      <c r="A114" s="6">
        <f t="shared" si="1"/>
        <v>111</v>
      </c>
      <c r="B114" s="13"/>
      <c r="C114" s="13"/>
      <c r="D114" s="48" t="s">
        <v>132</v>
      </c>
      <c r="E114" s="45"/>
      <c r="F114" s="43" t="s">
        <v>113</v>
      </c>
      <c r="G114" s="11"/>
    </row>
    <row r="115" spans="1:7" ht="45" customHeight="1" x14ac:dyDescent="0.4">
      <c r="A115" s="6">
        <f t="shared" si="1"/>
        <v>112</v>
      </c>
      <c r="B115" s="13"/>
      <c r="C115" s="13"/>
      <c r="D115" s="48" t="s">
        <v>91</v>
      </c>
      <c r="E115" s="45"/>
      <c r="F115" s="43"/>
      <c r="G115" s="11"/>
    </row>
    <row r="116" spans="1:7" ht="45" customHeight="1" x14ac:dyDescent="0.4">
      <c r="A116" s="6">
        <f t="shared" si="1"/>
        <v>113</v>
      </c>
      <c r="B116" s="13"/>
      <c r="C116" s="14" t="s">
        <v>46</v>
      </c>
      <c r="D116" s="43" t="s">
        <v>235</v>
      </c>
      <c r="E116" s="45"/>
      <c r="F116" s="43" t="s">
        <v>199</v>
      </c>
      <c r="G116" s="11"/>
    </row>
    <row r="117" spans="1:7" ht="30" customHeight="1" x14ac:dyDescent="0.4">
      <c r="A117" s="6">
        <f t="shared" si="1"/>
        <v>114</v>
      </c>
      <c r="B117" s="13"/>
      <c r="C117" s="19"/>
      <c r="D117" s="43" t="s">
        <v>224</v>
      </c>
      <c r="E117" s="45"/>
      <c r="F117" s="43"/>
      <c r="G117" s="11"/>
    </row>
    <row r="118" spans="1:7" ht="30" customHeight="1" x14ac:dyDescent="0.4">
      <c r="A118" s="6">
        <f t="shared" si="1"/>
        <v>115</v>
      </c>
      <c r="B118" s="13"/>
      <c r="C118" s="19"/>
      <c r="D118" s="43" t="s">
        <v>215</v>
      </c>
      <c r="E118" s="45"/>
      <c r="F118" s="43"/>
      <c r="G118" s="11"/>
    </row>
    <row r="119" spans="1:7" ht="30" customHeight="1" x14ac:dyDescent="0.4">
      <c r="A119" s="6">
        <f t="shared" si="1"/>
        <v>116</v>
      </c>
      <c r="B119" s="13"/>
      <c r="C119" s="14" t="s">
        <v>73</v>
      </c>
      <c r="D119" s="54" t="s">
        <v>74</v>
      </c>
      <c r="E119" s="45"/>
      <c r="F119" s="43"/>
      <c r="G119" s="11"/>
    </row>
    <row r="120" spans="1:7" ht="30" customHeight="1" x14ac:dyDescent="0.4">
      <c r="A120" s="6">
        <f t="shared" si="1"/>
        <v>117</v>
      </c>
      <c r="B120" s="13"/>
      <c r="C120" s="33"/>
      <c r="D120" s="54" t="s">
        <v>75</v>
      </c>
      <c r="E120" s="45"/>
      <c r="F120" s="43"/>
      <c r="G120" s="11"/>
    </row>
    <row r="121" spans="1:7" ht="45" customHeight="1" x14ac:dyDescent="0.4">
      <c r="A121" s="6">
        <f t="shared" si="1"/>
        <v>118</v>
      </c>
      <c r="B121" s="13"/>
      <c r="C121" s="6" t="s">
        <v>80</v>
      </c>
      <c r="D121" s="54" t="s">
        <v>155</v>
      </c>
      <c r="E121" s="45"/>
      <c r="F121" s="43"/>
      <c r="G121" s="11"/>
    </row>
    <row r="122" spans="1:7" ht="30" customHeight="1" x14ac:dyDescent="0.4">
      <c r="A122" s="6">
        <f t="shared" si="1"/>
        <v>119</v>
      </c>
      <c r="B122" s="12"/>
      <c r="C122" s="14" t="s">
        <v>47</v>
      </c>
      <c r="D122" s="48" t="s">
        <v>133</v>
      </c>
      <c r="E122" s="45"/>
      <c r="F122" s="43" t="s">
        <v>200</v>
      </c>
      <c r="G122" s="11"/>
    </row>
    <row r="123" spans="1:7" ht="30" customHeight="1" x14ac:dyDescent="0.4">
      <c r="A123" s="6">
        <f t="shared" si="1"/>
        <v>120</v>
      </c>
      <c r="B123" s="12"/>
      <c r="C123" s="18"/>
      <c r="D123" s="48" t="s">
        <v>134</v>
      </c>
      <c r="E123" s="45"/>
      <c r="F123" s="43" t="s">
        <v>144</v>
      </c>
      <c r="G123" s="11"/>
    </row>
    <row r="124" spans="1:7" ht="45" customHeight="1" x14ac:dyDescent="0.4">
      <c r="A124" s="6">
        <f t="shared" si="1"/>
        <v>121</v>
      </c>
      <c r="B124" s="12"/>
      <c r="C124" s="18" t="s">
        <v>52</v>
      </c>
      <c r="D124" s="48" t="s">
        <v>201</v>
      </c>
      <c r="E124" s="45"/>
      <c r="F124" s="43" t="s">
        <v>202</v>
      </c>
      <c r="G124" s="11"/>
    </row>
    <row r="125" spans="1:7" ht="54" customHeight="1" x14ac:dyDescent="0.4">
      <c r="A125" s="6">
        <f t="shared" si="1"/>
        <v>122</v>
      </c>
      <c r="B125" s="12"/>
      <c r="C125" s="9" t="s">
        <v>48</v>
      </c>
      <c r="D125" s="48" t="s">
        <v>135</v>
      </c>
      <c r="E125" s="45"/>
      <c r="F125" s="43" t="s">
        <v>203</v>
      </c>
      <c r="G125" s="11"/>
    </row>
    <row r="126" spans="1:7" ht="54" customHeight="1" x14ac:dyDescent="0.4">
      <c r="A126" s="6">
        <f t="shared" si="1"/>
        <v>123</v>
      </c>
      <c r="B126" s="22"/>
      <c r="C126" s="6" t="s">
        <v>156</v>
      </c>
      <c r="D126" s="48" t="s">
        <v>220</v>
      </c>
      <c r="E126" s="45"/>
      <c r="F126" s="43"/>
      <c r="G126" s="11"/>
    </row>
    <row r="127" spans="1:7" x14ac:dyDescent="0.4">
      <c r="E127" s="34"/>
    </row>
    <row r="128" spans="1:7" ht="30" customHeight="1" x14ac:dyDescent="0.4">
      <c r="B128" s="35"/>
      <c r="C128" s="6" t="s">
        <v>150</v>
      </c>
    </row>
    <row r="129" spans="2:3" ht="30" customHeight="1" x14ac:dyDescent="0.4">
      <c r="B129" s="35" t="s">
        <v>151</v>
      </c>
      <c r="C129" s="6">
        <f>COUNTIF(E4:E126,"◎")</f>
        <v>0</v>
      </c>
    </row>
    <row r="130" spans="2:3" ht="30" customHeight="1" x14ac:dyDescent="0.4">
      <c r="B130" s="35" t="s">
        <v>152</v>
      </c>
      <c r="C130" s="6">
        <f>COUNTIF(E4:E126,"○")</f>
        <v>0</v>
      </c>
    </row>
    <row r="131" spans="2:3" ht="30" customHeight="1" x14ac:dyDescent="0.4">
      <c r="B131" s="35" t="s">
        <v>153</v>
      </c>
      <c r="C131" s="6">
        <f>COUNTIF(E4:E126,"△")</f>
        <v>0</v>
      </c>
    </row>
    <row r="132" spans="2:3" ht="30" customHeight="1" x14ac:dyDescent="0.4">
      <c r="B132" s="35" t="s">
        <v>154</v>
      </c>
      <c r="C132" s="6">
        <f>COUNTIF(E4:E126,"×")</f>
        <v>0</v>
      </c>
    </row>
  </sheetData>
  <autoFilter ref="A3:G126" xr:uid="{26A56FC3-AF00-4774-B002-03F2D07D449B}"/>
  <mergeCells count="4">
    <mergeCell ref="A1:C1"/>
    <mergeCell ref="D1:F1"/>
    <mergeCell ref="D2:F2"/>
    <mergeCell ref="B87:B89"/>
  </mergeCells>
  <phoneticPr fontId="2"/>
  <dataValidations count="1">
    <dataValidation type="list" allowBlank="1" showInputMessage="1" showErrorMessage="1" sqref="E4:E126" xr:uid="{DC3F75F0-1081-4C32-A756-F4955E5CEBF7}">
      <formula1>"◎,○,△,×"</formula1>
    </dataValidation>
  </dataValidations>
  <printOptions horizontalCentered="1"/>
  <pageMargins left="0.19685039370078741" right="0.19685039370078741" top="0.39370078740157483" bottom="0.39370078740157483" header="0.11811023622047245" footer="0.31496062992125984"/>
  <pageSetup paperSize="8" scale="64" orientation="portrait" r:id="rId1"/>
  <headerFooter>
    <oddHeader>&amp;C&amp;"BIZ UDゴシック,標準"&amp;16機能要件確認書</oddHeader>
  </headerFooter>
  <rowBreaks count="1" manualBreakCount="1">
    <brk id="1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vt:lpstr>
      <vt:lpstr>機能要件一覧表!Print_Titles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U0407</cp:lastModifiedBy>
  <cp:lastPrinted>2025-12-03T02:48:49Z</cp:lastPrinted>
  <dcterms:modified xsi:type="dcterms:W3CDTF">2025-12-24T02:31:10Z</dcterms:modified>
</cp:coreProperties>
</file>